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910"/>
  <workbookPr autoCompressPictures="0"/>
  <bookViews>
    <workbookView xWindow="3260" yWindow="0" windowWidth="20860" windowHeight="15640"/>
  </bookViews>
  <sheets>
    <sheet name="GR CAL 3 WEB" sheetId="6" r:id="rId1"/>
    <sheet name="Notes" sheetId="4" r:id="rId2"/>
    <sheet name="Sort the Calendar" sheetId="7" r:id="rId3"/>
  </sheets>
  <definedNames>
    <definedName name="_xlnm._FilterDatabase" localSheetId="0" hidden="1">'GR CAL 3 WEB'!$A$6:$I$6</definedName>
    <definedName name="_xlnm._FilterDatabase" localSheetId="1" hidden="1">Notes!$B$6:$C$30</definedName>
    <definedName name="Deadline" localSheetId="0">'GR CAL 3 WEB'!$A:$A</definedName>
    <definedName name="Deadline">#REF!</definedName>
    <definedName name="_xlnm.Print_Area" localSheetId="0">'GR CAL 3 WEB'!$A$2:$I$59</definedName>
    <definedName name="_xlnm.Print_Area" localSheetId="1">Notes!$A$1:$C$25</definedName>
    <definedName name="_xlnm.Print_Area" localSheetId="2">'Sort the Calendar'!$A$1:$B$23</definedName>
    <definedName name="_xlnm.Print_Titles" localSheetId="0">'GR CAL 3 WEB'!$6:$6</definedName>
  </definedNames>
  <calcPr calcId="125725" concurrentCalc="0"/>
  <extLst>
    <ext xmlns:mx="http://schemas.microsoft.com/office/mac/excel/2008/main" uri="{7523E5D3-25F3-A5E0-1632-64F254C22452}">
      <mx:ArchID Flags="2"/>
    </ext>
  </extLst>
</workbook>
</file>

<file path=xl/sharedStrings.xml><?xml version="1.0" encoding="utf-8"?>
<sst xmlns="http://schemas.openxmlformats.org/spreadsheetml/2006/main" count="447" uniqueCount="258">
  <si>
    <t>Grant</t>
  </si>
  <si>
    <t>Match</t>
  </si>
  <si>
    <t>Comments</t>
  </si>
  <si>
    <t>Notes</t>
  </si>
  <si>
    <t>DOE</t>
  </si>
  <si>
    <t>Isotope Production R&amp;D &amp; Training</t>
  </si>
  <si>
    <t>Period</t>
  </si>
  <si>
    <t>$1.5M</t>
  </si>
  <si>
    <r>
      <rPr>
        <u/>
        <sz val="11"/>
        <rFont val="Calibri"/>
        <family val="2"/>
        <scheme val="minor"/>
      </rPr>
      <t>&lt;</t>
    </r>
    <r>
      <rPr>
        <sz val="11"/>
        <rFont val="Calibri"/>
        <family val="2"/>
        <scheme val="minor"/>
      </rPr>
      <t xml:space="preserve"> 3 y</t>
    </r>
  </si>
  <si>
    <t>full</t>
  </si>
  <si>
    <t>NARA</t>
  </si>
  <si>
    <t>National Archives and Records Administration</t>
  </si>
  <si>
    <t>Publishing Historical Records</t>
  </si>
  <si>
    <t>$250K</t>
  </si>
  <si>
    <t>DHHS</t>
  </si>
  <si>
    <t>HRSA Scholarships for Disadvantaged Health Sciences Students</t>
  </si>
  <si>
    <t>none</t>
  </si>
  <si>
    <t>$650K</t>
  </si>
  <si>
    <t>Dept of Health and Human Services</t>
  </si>
  <si>
    <t>HRSA</t>
  </si>
  <si>
    <t>DHHS Health Resources and Services Administration</t>
  </si>
  <si>
    <t>no</t>
  </si>
  <si>
    <t>HRSA Nurse Education, Practice, and Retention (NEPR)</t>
  </si>
  <si>
    <t>$250K*</t>
  </si>
  <si>
    <t>3-5 y</t>
  </si>
  <si>
    <t>3 y</t>
  </si>
  <si>
    <t>1 y</t>
  </si>
  <si>
    <t>NSF</t>
  </si>
  <si>
    <t>$25K</t>
  </si>
  <si>
    <t>ADVANCE for Women in Academic Sci/Engr Careers</t>
  </si>
  <si>
    <t>2 y</t>
  </si>
  <si>
    <t>ongoing</t>
  </si>
  <si>
    <t>Daniels Fund</t>
  </si>
  <si>
    <t>Full-time students only. All eligible applicants rcv funding.</t>
  </si>
  <si>
    <t>National Science Foundation</t>
  </si>
  <si>
    <t>$1M</t>
  </si>
  <si>
    <t>var.</t>
  </si>
  <si>
    <t>$800K</t>
  </si>
  <si>
    <t>America's Media Makers: Production Grants</t>
  </si>
  <si>
    <t>NEH</t>
  </si>
  <si>
    <t>full*</t>
  </si>
  <si>
    <t>* Full IDC allowed, but limiting to 12% encouraged?</t>
  </si>
  <si>
    <t>National Endowment for the Humanities</t>
  </si>
  <si>
    <t>McCune Charitable Foundation</t>
  </si>
  <si>
    <t>NM Humanities Council</t>
  </si>
  <si>
    <t>New Mexico's third largest grantmaker. Broad spectrum of interests in the arts and community development. No giving outside NM. Total 08 giving $6.7M.</t>
  </si>
  <si>
    <t>$10K--$50K</t>
  </si>
  <si>
    <t>1:1</t>
  </si>
  <si>
    <t>High current interest in 2012 NM Centennial Celebration planning. Funding deadlines for this are past. Spring deadline: 2/1/12. No arts funding; see their def "humanities".</t>
  </si>
  <si>
    <t>$10K</t>
  </si>
  <si>
    <t>?</t>
  </si>
  <si>
    <t>---</t>
  </si>
  <si>
    <t>CAREER (Faculty Early Career Development)</t>
  </si>
  <si>
    <t>$400K*</t>
  </si>
  <si>
    <t>5 y</t>
  </si>
  <si>
    <t>Transforming STEM Learning (TSL)</t>
  </si>
  <si>
    <t>$500K</t>
  </si>
  <si>
    <t>2y</t>
  </si>
  <si>
    <t>Lannan Foundation</t>
  </si>
  <si>
    <t>*$10-250K. Santa Fe. Traditional arts/arts ed only; not media arts. D Lobdell/Iron Tribe? (Lannan also has other interests, see website.)</t>
  </si>
  <si>
    <t>USDA</t>
  </si>
  <si>
    <t>RUS Distance Learning and Telemedicine</t>
  </si>
  <si>
    <t>*or $750K/5 yrs (two tracks). LOI due 10/3/11.</t>
  </si>
  <si>
    <t>Grants, loans, and combinations of the two.</t>
  </si>
  <si>
    <t>NIH</t>
  </si>
  <si>
    <t>Reducing Health Disparities Among Minority and Underserved Children (R21)</t>
  </si>
  <si>
    <t>Key</t>
  </si>
  <si>
    <t>$275K</t>
  </si>
  <si>
    <t>NINR</t>
  </si>
  <si>
    <t>NICHD</t>
  </si>
  <si>
    <t>NIH Nursing Research</t>
  </si>
  <si>
    <t>NIH Child Health and Human Development</t>
  </si>
  <si>
    <t>National Institutes of Health</t>
  </si>
  <si>
    <t>R21</t>
  </si>
  <si>
    <t>NIH Exploratory/Developmental Research Grant Award</t>
  </si>
  <si>
    <t>R01</t>
  </si>
  <si>
    <t>NMHU ORSP 2011-12 Grants Calendar</t>
  </si>
  <si>
    <t xml:space="preserve">NIH Research Grant </t>
  </si>
  <si>
    <t>Alzheimer's Disease Drug Development Program (U01)</t>
  </si>
  <si>
    <t>R21 also available here</t>
  </si>
  <si>
    <t>Cultural Anthropology: Faculty Investigators</t>
  </si>
  <si>
    <t>$100K</t>
  </si>
  <si>
    <t>U01</t>
  </si>
  <si>
    <t>NIH Cooperative Agreement</t>
  </si>
  <si>
    <t>Following deadline: 1/15/12. See also http://www.nsf.gov/sbe/bcs/anthro/cult_overview.jsp.</t>
  </si>
  <si>
    <t>R15</t>
  </si>
  <si>
    <t>NIH Academic Research Enhancement Award (AREA)</t>
  </si>
  <si>
    <t>ED</t>
  </si>
  <si>
    <t>Promoting Postbaccalaureate Opportunities for Hispanic Americans (PPOHA)</t>
  </si>
  <si>
    <t>8%?</t>
  </si>
  <si>
    <t>$575K/y</t>
  </si>
  <si>
    <t>NASA</t>
  </si>
  <si>
    <t>Minority University Research and Education Program (MUREP) Education Opportunities in NASA STEM (EONS)</t>
  </si>
  <si>
    <t>Environmental Education Regional Grants</t>
  </si>
  <si>
    <t>EPA</t>
  </si>
  <si>
    <t>1-2 y</t>
  </si>
  <si>
    <t>NIMHD Science Education Initiative (R25)</t>
  </si>
  <si>
    <t>$350K</t>
  </si>
  <si>
    <r>
      <rPr>
        <u/>
        <sz val="11"/>
        <rFont val="Calibri"/>
        <family val="2"/>
        <scheme val="minor"/>
      </rPr>
      <t>&lt;</t>
    </r>
    <r>
      <rPr>
        <sz val="11"/>
        <rFont val="Calibri"/>
        <family val="2"/>
        <scheme val="minor"/>
      </rPr>
      <t>5 y</t>
    </r>
  </si>
  <si>
    <t>R25</t>
  </si>
  <si>
    <t>NIH Education Grant</t>
  </si>
  <si>
    <t>NIMHD</t>
  </si>
  <si>
    <t>NIH Institute on Mental Health and Health Disparities</t>
  </si>
  <si>
    <t>CNCS</t>
  </si>
  <si>
    <t>Corporation for National and Community Service</t>
  </si>
  <si>
    <t>Transforming Undergraduate Education in STEM (TUES), Type 2</t>
  </si>
  <si>
    <t>$600K</t>
  </si>
  <si>
    <t>2-4 y</t>
  </si>
  <si>
    <t>CBET: Biosensing</t>
  </si>
  <si>
    <t>$200K</t>
  </si>
  <si>
    <t>1-3 y</t>
  </si>
  <si>
    <t>NCRR</t>
  </si>
  <si>
    <t>NIH National Center for Research Resources</t>
  </si>
  <si>
    <t>NCRR Shared Instrumentation Program</t>
  </si>
  <si>
    <t>DOD</t>
  </si>
  <si>
    <t>Dept of Defense</t>
  </si>
  <si>
    <t>Instrument must be for research "in a field of interest to DOD" &amp; cost &gt;$50K. D. Sammeth 2004, not funded.</t>
  </si>
  <si>
    <t>Army Research Lab Instrumentation (DURIP) Broad Area Announcement (BAA)</t>
  </si>
  <si>
    <t>Earth Sciences Instrumentation &amp; Facilities</t>
  </si>
  <si>
    <t>$10K-250K</t>
  </si>
  <si>
    <t>Con Alma Health Foundation</t>
  </si>
  <si>
    <t>$15K</t>
  </si>
  <si>
    <t>Robert Wood Johnson Foundation</t>
  </si>
  <si>
    <t>various</t>
  </si>
  <si>
    <t>$50K-1M</t>
  </si>
  <si>
    <t>Art Works</t>
  </si>
  <si>
    <t>Challenge America Fast-Track</t>
  </si>
  <si>
    <t>NEA</t>
  </si>
  <si>
    <t>National Endowment for the Arts</t>
  </si>
  <si>
    <t>Our Town</t>
  </si>
  <si>
    <t>Intel Corporate Community Giving</t>
  </si>
  <si>
    <t>ongoing?</t>
  </si>
  <si>
    <t>var*</t>
  </si>
  <si>
    <t>$50K</t>
  </si>
  <si>
    <t>Brief, simple app.</t>
  </si>
  <si>
    <t>Digital Humanities Start-up Grants</t>
  </si>
  <si>
    <r>
      <t>Deadline</t>
    </r>
    <r>
      <rPr>
        <b/>
        <vertAlign val="superscript"/>
        <sz val="11"/>
        <color rgb="FFFF0000"/>
        <rFont val="Calibri"/>
        <family val="2"/>
        <scheme val="minor"/>
      </rPr>
      <t>1</t>
    </r>
  </si>
  <si>
    <r>
      <t>IDC</t>
    </r>
    <r>
      <rPr>
        <b/>
        <vertAlign val="superscript"/>
        <sz val="11"/>
        <color rgb="FFFF0000"/>
        <rFont val="Calibri"/>
        <family val="2"/>
        <scheme val="minor"/>
      </rPr>
      <t>4</t>
    </r>
  </si>
  <si>
    <r>
      <t>Amount</t>
    </r>
    <r>
      <rPr>
        <b/>
        <vertAlign val="superscript"/>
        <sz val="11"/>
        <color rgb="FFFF0000"/>
        <rFont val="Calibri"/>
        <family val="2"/>
        <scheme val="minor"/>
      </rPr>
      <t>3</t>
    </r>
  </si>
  <si>
    <r>
      <rPr>
        <b/>
        <vertAlign val="superscript"/>
        <sz val="11"/>
        <color rgb="FFFF0000"/>
        <rFont val="Calibri"/>
        <family val="2"/>
        <scheme val="minor"/>
      </rPr>
      <t>3</t>
    </r>
    <r>
      <rPr>
        <vertAlign val="superscript"/>
        <sz val="11"/>
        <rFont val="Calibri"/>
        <family val="2"/>
        <scheme val="minor"/>
      </rPr>
      <t xml:space="preserve"> </t>
    </r>
    <r>
      <rPr>
        <sz val="11"/>
        <rFont val="Calibri"/>
        <family val="2"/>
        <scheme val="minor"/>
      </rPr>
      <t>Amount: Award ceiling for entire funding period, unless otherwise noted in Comments</t>
    </r>
  </si>
  <si>
    <r>
      <rPr>
        <b/>
        <vertAlign val="superscript"/>
        <sz val="11"/>
        <color rgb="FFFF0000"/>
        <rFont val="Calibri"/>
        <family val="2"/>
        <scheme val="minor"/>
      </rPr>
      <t xml:space="preserve">4 </t>
    </r>
    <r>
      <rPr>
        <sz val="11"/>
        <rFont val="Calibri"/>
        <family val="2"/>
        <scheme val="minor"/>
      </rPr>
      <t xml:space="preserve">IDC:  Indirect Cost Rate allowed by grant, as % MTDC unless otherwise noted. </t>
    </r>
  </si>
  <si>
    <t xml:space="preserve">Extend art to underserved populations. </t>
  </si>
  <si>
    <t>$100K*</t>
  </si>
  <si>
    <t>* Most awards &lt;$25K. Short narrative + work samples.</t>
  </si>
  <si>
    <t>$750K</t>
  </si>
  <si>
    <t>CISE Computing Research Infrastructure, Type II</t>
  </si>
  <si>
    <t>*Full IDC allowed but much of budget will be equipment.</t>
  </si>
  <si>
    <t>HUD</t>
  </si>
  <si>
    <t>Fund for the Improvement of Postsecondary Education (FIPSE) Comprehensive</t>
  </si>
  <si>
    <t>For a single instrument $100K--600K. Difficult PI group eligibility requirements.</t>
  </si>
  <si>
    <t>Research in Undergraduate Institutions (RUI)</t>
  </si>
  <si>
    <t>"&gt;$100K"</t>
  </si>
  <si>
    <r>
      <rPr>
        <u/>
        <sz val="11"/>
        <color theme="1"/>
        <rFont val="Calibri"/>
        <family val="2"/>
        <scheme val="minor"/>
      </rPr>
      <t>&lt;</t>
    </r>
    <r>
      <rPr>
        <sz val="11"/>
        <color theme="1"/>
        <rFont val="Calibri"/>
        <family val="2"/>
        <scheme val="minor"/>
      </rPr>
      <t xml:space="preserve"> 3 y</t>
    </r>
  </si>
  <si>
    <t>"Shared Research Instrumentation and Tools" is a major grant objective. RFP unclear re award ceiling; contact NSF Program Officer.</t>
  </si>
  <si>
    <t>Hispanic-Serving Institutions Assisting Communities (HSIAC)</t>
  </si>
  <si>
    <r>
      <rPr>
        <u/>
        <sz val="11"/>
        <rFont val="Calibri"/>
        <family val="2"/>
        <scheme val="minor"/>
      </rPr>
      <t>&lt;</t>
    </r>
    <r>
      <rPr>
        <sz val="11"/>
        <rFont val="Calibri"/>
        <family val="2"/>
        <scheme val="minor"/>
      </rPr>
      <t>3 y</t>
    </r>
  </si>
  <si>
    <r>
      <rPr>
        <u/>
        <sz val="11"/>
        <rFont val="Calibri"/>
        <family val="2"/>
        <scheme val="minor"/>
      </rPr>
      <t xml:space="preserve">&lt; </t>
    </r>
    <r>
      <rPr>
        <sz val="11"/>
        <rFont val="Calibri"/>
        <family val="2"/>
        <scheme val="minor"/>
      </rPr>
      <t>3 y</t>
    </r>
  </si>
  <si>
    <t>Awards for Faculty at Institutions with High Hispanic Enrollment</t>
  </si>
  <si>
    <t>EDA</t>
  </si>
  <si>
    <t>North Central NM Economic Dev District Grants</t>
  </si>
  <si>
    <t>yes?</t>
  </si>
  <si>
    <t>Economic Development Administration</t>
  </si>
  <si>
    <t>Dept of Energy</t>
  </si>
  <si>
    <t>Dept of Education</t>
  </si>
  <si>
    <t>Dept of Housing and Urban Development</t>
  </si>
  <si>
    <t>US Dept of Agriculture</t>
  </si>
  <si>
    <t>District Director Tim Armer, Santa Fe, 866-699-4927</t>
  </si>
  <si>
    <t>NIH-wide Parent Announcements (aka unsolicited proposals)</t>
  </si>
  <si>
    <t>R03</t>
  </si>
  <si>
    <t>NIH Small Research Grant Program</t>
  </si>
  <si>
    <r>
      <rPr>
        <b/>
        <vertAlign val="superscript"/>
        <sz val="11"/>
        <color rgb="FFFF0000"/>
        <rFont val="Calibri"/>
        <family val="2"/>
        <scheme val="minor"/>
      </rPr>
      <t>7</t>
    </r>
    <r>
      <rPr>
        <sz val="11"/>
        <rFont val="Calibri"/>
        <family val="2"/>
        <scheme val="minor"/>
      </rPr>
      <t xml:space="preserve"> Federal Agency (and DHHS/NIH subagency) abbreviations</t>
    </r>
  </si>
  <si>
    <r>
      <t>Fed</t>
    </r>
    <r>
      <rPr>
        <b/>
        <vertAlign val="superscript"/>
        <sz val="11"/>
        <color rgb="FFFF0000"/>
        <rFont val="Calibri"/>
        <family val="2"/>
        <scheme val="minor"/>
      </rPr>
      <t>7</t>
    </r>
  </si>
  <si>
    <t>Research Experience for Undergrads (REU)</t>
  </si>
  <si>
    <t>$110K</t>
  </si>
  <si>
    <t>Rural Business Opportunity Grant (RBOG)</t>
  </si>
  <si>
    <t>Rural Cooperative Development Grant (RCDG)</t>
  </si>
  <si>
    <t>Purpose: "The development or improvement of cooperative organizations."</t>
  </si>
  <si>
    <t>San Miguel Co. qualifies due to population decline 2000-2010. Purpose: "Technical assistance, training, and planning activities to improve economic conditions in rural areas."</t>
  </si>
  <si>
    <t>$225K</t>
  </si>
  <si>
    <t>* Standard R21 deadlines (Feb/Jun/Oct). NIH Notes: RESEARCH must predominate over community outreach. NINR &amp; NICHD are participating; R01 is also available.</t>
  </si>
  <si>
    <t>Education Opportunity Centers (EOC)</t>
  </si>
  <si>
    <t>$378K*</t>
  </si>
  <si>
    <t>STEM ED. (Note: Intel CCG is distinct from the Intel Foundation, which hand picks all applicants. )</t>
  </si>
  <si>
    <t>optional</t>
  </si>
  <si>
    <t>Enduring Questions: Pilot Course Grants</t>
  </si>
  <si>
    <t>Purpose: "development of a new course that will foster intellectual community through the study of an enduring question."</t>
  </si>
  <si>
    <t>12% to full</t>
  </si>
  <si>
    <t>How to sort and filter in Excel</t>
  </si>
  <si>
    <t>These instructions are for Excel 2007 or 2010. Other spreadsheets have similar (but not identical) tools. 
Grants Calendar columns best suited to sorting and filtering are Deadline, Fed, and Key.</t>
  </si>
  <si>
    <r>
      <rPr>
        <b/>
        <sz val="11"/>
        <color theme="1"/>
        <rFont val="Arial"/>
        <family val="2"/>
      </rPr>
      <t>■</t>
    </r>
    <r>
      <rPr>
        <b/>
        <sz val="11"/>
        <color theme="1"/>
        <rFont val="Calibri"/>
        <family val="2"/>
      </rPr>
      <t xml:space="preserve"> </t>
    </r>
    <r>
      <rPr>
        <b/>
        <sz val="11"/>
        <color theme="1"/>
        <rFont val="Calibri"/>
        <family val="2"/>
        <scheme val="minor"/>
      </rPr>
      <t xml:space="preserve">Simple sort: </t>
    </r>
    <r>
      <rPr>
        <sz val="11"/>
        <color theme="1"/>
        <rFont val="Calibri"/>
        <family val="2"/>
        <scheme val="minor"/>
      </rPr>
      <t>to reorder spreadsheet data to suit your needs</t>
    </r>
  </si>
  <si>
    <t>Click-&amp;-drag to select all column headers in the Grants Calendar (cells A5 to i5)</t>
  </si>
  <si>
    <t>Select Data.</t>
  </si>
  <si>
    <t>Select Filter from the "Sort &amp; Filter" Group on the Data ribbon.</t>
  </si>
  <si>
    <t>From the drop-down menu on the column header "Fed" (federal agency), select "Sort A to Z".</t>
  </si>
  <si>
    <t>Note that all grants are now sorted by federal agency. Foundation grants, because they have "---" in this column, appear first, then DOD, DOE, ED, etc.</t>
  </si>
  <si>
    <r>
      <t xml:space="preserve">■ Filter: </t>
    </r>
    <r>
      <rPr>
        <sz val="11"/>
        <color theme="1"/>
        <rFont val="Calibri"/>
        <family val="2"/>
        <scheme val="minor"/>
      </rPr>
      <t>to look at only spreadsheet data that meet your criteria</t>
    </r>
  </si>
  <si>
    <t>Follow Simple sort steps 1-3 above.</t>
  </si>
  <si>
    <t>Now click just one (or more) boxes. Try "ED" (US Dept of Education).</t>
  </si>
  <si>
    <t>Click OK, and you've filtered the list down to just grants from ED.</t>
  </si>
  <si>
    <t xml:space="preserve">To return to the full list, click "(Select All)" &amp; OK. </t>
  </si>
  <si>
    <t>■ Find a specific grant whose name you know</t>
  </si>
  <si>
    <t>Single-click on any cell (just to make sure you're not in cell-edit mode).</t>
  </si>
  <si>
    <t>Just like Word: Ctrl-F to bring up the Find window; type a word from the grant's name into the "Find what" box; and click "Find Next".</t>
  </si>
  <si>
    <t>Questions? Contact blaire.mcpherson@gmail.com.</t>
  </si>
  <si>
    <t>From the drop-down menu on the column header "Fed", click the tiny box "(Select All)" --- this will deselect everything listed.</t>
  </si>
  <si>
    <t>Woody Biomass Utilization</t>
  </si>
  <si>
    <t>Bioenergy projects only in 2011.</t>
  </si>
  <si>
    <t>LOI due 3.21. New grant in 2011, thus 2012 availability highly speculative.</t>
  </si>
  <si>
    <t>CDC Community Transformation Grants</t>
  </si>
  <si>
    <t>Purpose: nat'l dissemination of 5 "Strategic Directions: tobacco-free living, active living and healthy eating, high impact evidence-based clinical and other preventative services, social and emotional wellness, and healthy and safe physical environment." New grant in 2011, thus 2012 availability highly speculative. Let's Move initiative funded by the Affordable Care Act. Letter of Intent required.</t>
  </si>
  <si>
    <t>Informal Science Education (ISE)</t>
  </si>
  <si>
    <r>
      <rPr>
        <u/>
        <sz val="11"/>
        <color theme="1"/>
        <rFont val="Calibri"/>
        <family val="2"/>
        <scheme val="minor"/>
      </rPr>
      <t>&lt;</t>
    </r>
    <r>
      <rPr>
        <sz val="11"/>
        <color theme="1"/>
        <rFont val="Calibri"/>
        <family val="2"/>
        <scheme val="minor"/>
      </rPr>
      <t xml:space="preserve"> 5 y</t>
    </r>
  </si>
  <si>
    <t>Purpose: "innovation in lifelong learning...outside formal school settings." Optional August pre-application. 2011 funding rate 15%.</t>
  </si>
  <si>
    <t>Innovative Technology Experiences for Students and Teachers (ITEST)</t>
  </si>
  <si>
    <t>Extremely competitive. Rudy Martinez.</t>
  </si>
  <si>
    <t>var., up to $2M</t>
  </si>
  <si>
    <t xml:space="preserve">K-12. Mandatory LOI ~Mar 2012, full prop ~May. Purpose: "to ensure a high-quality future STEM and ICT
workforce that can meet U.S. technology needs." See also: http://itestlrc.edc.org/. </t>
  </si>
  <si>
    <t>Purpose: to understand and predict the interactions between the water system and climate change, land use,...the built
environment, and ecosystem function through place-based research and integrative models.</t>
  </si>
  <si>
    <t>NSF + USDA</t>
  </si>
  <si>
    <t>Water Sustainability and Climate</t>
  </si>
  <si>
    <t>2009 EOS proposal favorably reviewed, but  w/ q's about HU infrastrx. Rapid turnaround post-NOFA, so begin re-write using previous NOFA.</t>
  </si>
  <si>
    <t>Brief, simple application.</t>
  </si>
  <si>
    <r>
      <rPr>
        <b/>
        <vertAlign val="superscript"/>
        <sz val="11"/>
        <color rgb="FFFF0000"/>
        <rFont val="Calibri"/>
        <family val="2"/>
        <scheme val="minor"/>
      </rPr>
      <t>1</t>
    </r>
    <r>
      <rPr>
        <vertAlign val="superscript"/>
        <sz val="11"/>
        <rFont val="Calibri"/>
        <family val="2"/>
        <scheme val="minor"/>
      </rPr>
      <t xml:space="preserve"> </t>
    </r>
    <r>
      <rPr>
        <sz val="11"/>
        <rFont val="Calibri"/>
        <family val="2"/>
        <scheme val="minor"/>
      </rPr>
      <t xml:space="preserve">Deadlines are approximate &amp; based on prior years. For many federal grants, 2011-12 funding is </t>
    </r>
    <r>
      <rPr>
        <u/>
        <sz val="11"/>
        <rFont val="Calibri"/>
        <family val="2"/>
        <scheme val="minor"/>
      </rPr>
      <t>not yet assured</t>
    </r>
    <r>
      <rPr>
        <sz val="11"/>
        <rFont val="Calibri"/>
        <family val="2"/>
        <scheme val="minor"/>
      </rPr>
      <t xml:space="preserve">. </t>
    </r>
    <r>
      <rPr>
        <sz val="11"/>
        <color rgb="FFFF0000"/>
        <rFont val="Calibri"/>
        <family val="2"/>
        <scheme val="minor"/>
      </rPr>
      <t>Red</t>
    </r>
    <r>
      <rPr>
        <sz val="11"/>
        <rFont val="Calibri"/>
        <family val="2"/>
        <scheme val="minor"/>
      </rPr>
      <t>: Deadlines within 60 days of today.</t>
    </r>
  </si>
  <si>
    <t>Largest US private health funder. Extensive university grantmaking. See Current Calls for Proposals.</t>
  </si>
  <si>
    <t>10% total funding to NM. Hx of NMHU funding. Broad interest range but no arts, humanities, or research.</t>
  </si>
  <si>
    <r>
      <t xml:space="preserve">"Supports active research participation by undergraduate students in </t>
    </r>
    <r>
      <rPr>
        <u/>
        <sz val="9"/>
        <rFont val="Calibri"/>
        <family val="2"/>
        <scheme val="minor"/>
      </rPr>
      <t>any</t>
    </r>
    <r>
      <rPr>
        <sz val="9"/>
        <rFont val="Calibri"/>
        <family val="2"/>
        <scheme val="minor"/>
      </rPr>
      <t xml:space="preserve"> of the areas of research funded by the National Science Foundation." Write as a stand-alone or as a supplement to another NSF proposal. OR: Help qualified HU undergrads secure internships at REU sites nationwide (http://www.nsf.gov/crssprgm/reu/).</t>
    </r>
  </si>
  <si>
    <t>DHS</t>
  </si>
  <si>
    <t>Dept of Homeland Security</t>
  </si>
  <si>
    <t xml:space="preserve">Largest NM private health funder. As of 7/2011, generally funding small nonprofits only. </t>
  </si>
  <si>
    <t>2012 Grants Calendar</t>
  </si>
  <si>
    <t>WK Kellogg Foundation</t>
  </si>
  <si>
    <t>$50-250K</t>
  </si>
  <si>
    <t>New Mexico is one of three WKK target states for funding for funding for vulnerable children: education, health, food &amp; family security.</t>
  </si>
  <si>
    <t>NIH mechanism for "investigator-initiated" or "unsolicited" proposals, Institute-wide. NMHU-friendly mechanisms might include R03, R15, and R21 (see Notes). Contact program staff at the appropriate NIH Institute to discuss and secure an omnibus FOA for Grants.gov submission.</t>
  </si>
  <si>
    <t>Army Materiel Command: Forensic Research and Development Program</t>
  </si>
  <si>
    <t>$425K</t>
  </si>
  <si>
    <t>9-24 mo</t>
  </si>
  <si>
    <t>November = brief Whitepaper of Intent deadline; full deadline in December. RFP at Grants.gov only. Interest areas: DNA, latent prints, firearms/toolmarks, trace evidence, explosives detection, drug chemistry. (No forensic anthro per se.)</t>
  </si>
  <si>
    <t>v. 3, Dec 2011</t>
  </si>
  <si>
    <t>Current sort: Fed x Deadline</t>
  </si>
  <si>
    <r>
      <t xml:space="preserve">• To sort or filter data, see tab 3 </t>
    </r>
    <r>
      <rPr>
        <b/>
        <u/>
        <sz val="11"/>
        <rFont val="Calibri"/>
        <family val="2"/>
        <scheme val="minor"/>
      </rPr>
      <t>Sort the Calendar</t>
    </r>
    <r>
      <rPr>
        <b/>
        <sz val="11"/>
        <rFont val="Calibri"/>
        <family val="2"/>
        <scheme val="minor"/>
      </rPr>
      <t>.</t>
    </r>
  </si>
  <si>
    <t>NMHU OFFICE OF RESEARCH AND SPONSORED PROJECTS</t>
  </si>
  <si>
    <t>Dr. Linda LaGrange, Director   505.454.3578</t>
  </si>
  <si>
    <r>
      <rPr>
        <sz val="11"/>
        <rFont val="Calibri"/>
        <family val="2"/>
      </rPr>
      <t xml:space="preserve">• </t>
    </r>
    <r>
      <rPr>
        <sz val="11"/>
        <rFont val="Calibri"/>
        <family val="2"/>
        <scheme val="minor"/>
      </rPr>
      <t>Superscripts &amp; acronyms:</t>
    </r>
    <r>
      <rPr>
        <b/>
        <sz val="11"/>
        <rFont val="Calibri"/>
        <family val="2"/>
        <scheme val="minor"/>
      </rPr>
      <t xml:space="preserve"> S</t>
    </r>
    <r>
      <rPr>
        <sz val="11"/>
        <rFont val="Calibri"/>
        <family val="2"/>
        <scheme val="minor"/>
      </rPr>
      <t xml:space="preserve">ee </t>
    </r>
    <r>
      <rPr>
        <b/>
        <u/>
        <sz val="11"/>
        <rFont val="Calibri"/>
        <family val="2"/>
        <scheme val="minor"/>
      </rPr>
      <t>Notes</t>
    </r>
    <r>
      <rPr>
        <sz val="11"/>
        <rFont val="Calibri"/>
        <family val="2"/>
        <scheme val="minor"/>
      </rPr>
      <t xml:space="preserve"> tab.</t>
    </r>
  </si>
  <si>
    <t xml:space="preserve">*est avg award. Purpose: To "strengthen and enhance the capacity for nurse education, practice and retention to address the nursing shortage." </t>
  </si>
  <si>
    <t>WARNING: Not offered in 2011.</t>
  </si>
  <si>
    <t xml:space="preserve">Please forward suggestions for this Calendar to Dr. Linda LaGrange. Thank you.  </t>
  </si>
  <si>
    <t>*est avg award. Purpose: To provide information &amp; assistance to prospective postsecondary students re financial and academic aid programs. A TRIO program.</t>
  </si>
  <si>
    <t xml:space="preserve">WARNING: Not offered in 2011. Last NMHU attempt: 2005 J Chavez for Child Dev Cntr, NF. </t>
  </si>
  <si>
    <t>June deadline for pre-1820 &amp; Oct for post-1820 projects</t>
  </si>
  <si>
    <t>$300K</t>
  </si>
  <si>
    <t>"EONS" is NASA's combined RFP for 8 grants, ~6 of which NMHU qualifies. Deadlines cluster Feb-Apr annually. See also http://www.nasa.gov/offices/education/programs/index.html.</t>
  </si>
  <si>
    <t xml:space="preserve"> Purpose: public art or art activities. New grant in 2011, thus 2012 funding may be at risk. But it is NEA's intent to re-offer.</t>
  </si>
  <si>
    <t>Formerly CCLI. Last NMHU attempts, 2004: Lindline (NRM) &amp; D West (SoB), neither funded. Warning: New emphasis on community college funding in 2012.</t>
  </si>
  <si>
    <r>
      <t xml:space="preserve">For K-12 but </t>
    </r>
    <r>
      <rPr>
        <u/>
        <sz val="9"/>
        <rFont val="Calibri"/>
        <family val="2"/>
        <scheme val="minor"/>
      </rPr>
      <t>not</t>
    </r>
    <r>
      <rPr>
        <sz val="9"/>
        <rFont val="Calibri"/>
        <family val="2"/>
        <scheme val="minor"/>
      </rPr>
      <t xml:space="preserve"> an outreach grant; this is an educational </t>
    </r>
    <r>
      <rPr>
        <u/>
        <sz val="9"/>
        <rFont val="Calibri"/>
        <family val="2"/>
        <scheme val="minor"/>
      </rPr>
      <t>research</t>
    </r>
    <r>
      <rPr>
        <sz val="9"/>
        <rFont val="Calibri"/>
        <family val="2"/>
        <scheme val="minor"/>
      </rPr>
      <t xml:space="preserve"> grant. </t>
    </r>
  </si>
  <si>
    <t>*$400K = minimum award. For assistant professors only: EdD or STEM PhD. Consulting specialist on this grant: Lucy Deckard, http://academicresearchgrants.com/</t>
  </si>
  <si>
    <t>"...supports fundamental research in engineering areas related to…biosensing systems." See past awards (http://www.nsf.gov/awardsearch/). Rudy Martinez.</t>
  </si>
  <si>
    <r>
      <rPr>
        <b/>
        <sz val="14"/>
        <color rgb="FFFF0000"/>
        <rFont val="Calibri"/>
        <family val="2"/>
        <scheme val="minor"/>
      </rPr>
      <t>• IMPORTANT ECONOMIC NOTE:</t>
    </r>
    <r>
      <rPr>
        <b/>
        <sz val="11"/>
        <color rgb="FFFF0000"/>
        <rFont val="Calibri"/>
        <family val="2"/>
        <scheme val="minor"/>
      </rPr>
      <t xml:space="preserve"> </t>
    </r>
    <r>
      <rPr>
        <sz val="11"/>
        <rFont val="Calibri"/>
        <family val="2"/>
        <scheme val="minor"/>
      </rPr>
      <t xml:space="preserve"> Due to federal and foundation downsizing, some of the below</t>
    </r>
    <r>
      <rPr>
        <b/>
        <sz val="11"/>
        <rFont val="Calibri"/>
        <family val="2"/>
        <scheme val="minor"/>
      </rPr>
      <t xml:space="preserve"> may not be offered in 2012</t>
    </r>
    <r>
      <rPr>
        <sz val="11"/>
        <rFont val="Calibri"/>
        <family val="2"/>
        <scheme val="minor"/>
      </rPr>
      <t xml:space="preserve">. Often, neither NMHU nor the funding agencies themselves can know this very far in advance. </t>
    </r>
    <r>
      <rPr>
        <b/>
        <sz val="11"/>
        <rFont val="Calibri"/>
        <family val="2"/>
        <scheme val="minor"/>
      </rPr>
      <t>Contact NMHU ORSP before applying for any grant.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</si>
</sst>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28" x14ac:knownFonts="1">
    <font>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b/>
      <sz val="13"/>
      <name val="Calibri"/>
      <family val="2"/>
      <scheme val="minor"/>
    </font>
    <font>
      <u/>
      <sz val="11"/>
      <color theme="10"/>
      <name val="Calibri"/>
      <family val="2"/>
    </font>
    <font>
      <u/>
      <sz val="11"/>
      <name val="Calibri"/>
      <family val="2"/>
      <scheme val="minor"/>
    </font>
    <font>
      <sz val="9"/>
      <name val="Calibri"/>
      <family val="2"/>
      <scheme val="minor"/>
    </font>
    <font>
      <sz val="11"/>
      <name val="Calibri"/>
      <family val="2"/>
    </font>
    <font>
      <u/>
      <sz val="9"/>
      <color theme="10"/>
      <name val="Calibri"/>
      <family val="2"/>
    </font>
    <font>
      <b/>
      <sz val="11"/>
      <color theme="1"/>
      <name val="Calibri"/>
      <family val="2"/>
      <scheme val="minor"/>
    </font>
    <font>
      <vertAlign val="superscript"/>
      <sz val="11"/>
      <name val="Calibri"/>
      <family val="2"/>
      <scheme val="minor"/>
    </font>
    <font>
      <b/>
      <vertAlign val="superscript"/>
      <sz val="11"/>
      <color rgb="FFFF0000"/>
      <name val="Calibri"/>
      <family val="2"/>
      <scheme val="minor"/>
    </font>
    <font>
      <u/>
      <sz val="9"/>
      <name val="Calibri"/>
      <family val="2"/>
      <scheme val="minor"/>
    </font>
    <font>
      <u/>
      <sz val="11"/>
      <color theme="1"/>
      <name val="Calibri"/>
      <family val="2"/>
      <scheme val="minor"/>
    </font>
    <font>
      <sz val="9"/>
      <color theme="1"/>
      <name val="Calibri"/>
      <family val="2"/>
      <scheme val="minor"/>
    </font>
    <font>
      <sz val="10"/>
      <color theme="1"/>
      <name val="Calibri"/>
      <family val="2"/>
      <scheme val="minor"/>
    </font>
    <font>
      <b/>
      <sz val="10.5"/>
      <color theme="1"/>
      <name val="Calibri"/>
      <family val="2"/>
      <scheme val="minor"/>
    </font>
    <font>
      <b/>
      <sz val="11"/>
      <color theme="1"/>
      <name val="Arial"/>
      <family val="2"/>
    </font>
    <font>
      <b/>
      <sz val="11"/>
      <color theme="1"/>
      <name val="Calibri"/>
      <family val="2"/>
    </font>
    <font>
      <b/>
      <sz val="11"/>
      <color rgb="FFFF0000"/>
      <name val="Calibri"/>
      <family val="2"/>
      <scheme val="minor"/>
    </font>
    <font>
      <b/>
      <u/>
      <sz val="11"/>
      <name val="Calibri"/>
      <family val="2"/>
      <scheme val="minor"/>
    </font>
    <font>
      <b/>
      <sz val="14"/>
      <color rgb="FFFF0000"/>
      <name val="Calibri"/>
      <family val="2"/>
      <scheme val="minor"/>
    </font>
    <font>
      <sz val="10"/>
      <name val="Calibri"/>
      <family val="2"/>
    </font>
    <font>
      <sz val="10"/>
      <color rgb="FF3333CC"/>
      <name val="Calibri"/>
      <family val="2"/>
    </font>
    <font>
      <b/>
      <sz val="11"/>
      <color rgb="FF7030A0"/>
      <name val="Calibri"/>
      <family val="2"/>
    </font>
    <font>
      <b/>
      <sz val="12"/>
      <color rgb="FF7030A0"/>
      <name val="Calibri"/>
      <family val="2"/>
    </font>
    <font>
      <b/>
      <sz val="16"/>
      <name val="Calibri"/>
      <family val="2"/>
      <scheme val="minor"/>
    </font>
  </fonts>
  <fills count="21">
    <fill>
      <patternFill patternType="none"/>
    </fill>
    <fill>
      <patternFill patternType="gray125"/>
    </fill>
    <fill>
      <patternFill patternType="solid">
        <fgColor rgb="FFCDC8A7"/>
        <bgColor indexed="64"/>
      </patternFill>
    </fill>
    <fill>
      <patternFill patternType="solid">
        <fgColor theme="0"/>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rgb="FFCCCC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99FFCC"/>
        <bgColor indexed="64"/>
      </patternFill>
    </fill>
    <fill>
      <patternFill patternType="solid">
        <fgColor theme="4" tint="0.59999389629810485"/>
        <bgColor indexed="64"/>
      </patternFill>
    </fill>
    <fill>
      <patternFill patternType="solid">
        <fgColor rgb="FFFFFF99"/>
        <bgColor indexed="64"/>
      </patternFill>
    </fill>
    <fill>
      <patternFill patternType="solid">
        <fgColor theme="8" tint="0.39997558519241921"/>
        <bgColor indexed="64"/>
      </patternFill>
    </fill>
    <fill>
      <patternFill patternType="solid">
        <fgColor rgb="FFCCFF99"/>
        <bgColor indexed="64"/>
      </patternFill>
    </fill>
    <fill>
      <patternFill patternType="solid">
        <fgColor theme="8" tint="0.59999389629810485"/>
        <bgColor indexed="64"/>
      </patternFill>
    </fill>
    <fill>
      <patternFill patternType="solid">
        <fgColor rgb="FF33CCCC"/>
        <bgColor indexed="64"/>
      </patternFill>
    </fill>
    <fill>
      <patternFill patternType="solid">
        <fgColor rgb="FFFFCC00"/>
        <bgColor indexed="64"/>
      </patternFill>
    </fill>
    <fill>
      <patternFill patternType="solid">
        <fgColor rgb="FFD7FC4E"/>
        <bgColor indexed="64"/>
      </patternFill>
    </fill>
    <fill>
      <patternFill patternType="solid">
        <fgColor rgb="FFC1C1FF"/>
        <bgColor indexed="64"/>
      </patternFill>
    </fill>
    <fill>
      <patternFill patternType="solid">
        <fgColor rgb="FFEBC47D"/>
        <bgColor indexed="64"/>
      </patternFill>
    </fill>
  </fills>
  <borders count="3">
    <border>
      <left/>
      <right/>
      <top/>
      <bottom/>
      <diagonal/>
    </border>
    <border>
      <left/>
      <right/>
      <top style="thin">
        <color auto="1"/>
      </top>
      <bottom style="thin">
        <color auto="1"/>
      </bottom>
      <diagonal/>
    </border>
    <border>
      <left/>
      <right/>
      <top/>
      <bottom style="thin">
        <color auto="1"/>
      </bottom>
      <diagonal/>
    </border>
  </borders>
  <cellStyleXfs count="2">
    <xf numFmtId="0" fontId="0" fillId="0" borderId="0"/>
    <xf numFmtId="0" fontId="5" fillId="0" borderId="0" applyNumberFormat="0" applyFill="0" applyBorder="0" applyAlignment="0" applyProtection="0">
      <alignment vertical="top"/>
      <protection locked="0"/>
    </xf>
  </cellStyleXfs>
  <cellXfs count="115">
    <xf numFmtId="0" fontId="0" fillId="0" borderId="0" xfId="0"/>
    <xf numFmtId="0" fontId="2" fillId="0" borderId="0" xfId="0" applyFont="1" applyAlignment="1">
      <alignment vertical="top"/>
    </xf>
    <xf numFmtId="0" fontId="2" fillId="0" borderId="0" xfId="0" applyFont="1" applyAlignment="1">
      <alignment horizontal="center" vertical="top"/>
    </xf>
    <xf numFmtId="0" fontId="2" fillId="0" borderId="0" xfId="0" applyFont="1" applyAlignment="1">
      <alignment horizontal="left" vertical="top"/>
    </xf>
    <xf numFmtId="9" fontId="2" fillId="0" borderId="0" xfId="0" applyNumberFormat="1" applyFont="1" applyAlignment="1">
      <alignment horizontal="left" vertical="top"/>
    </xf>
    <xf numFmtId="0" fontId="3" fillId="2" borderId="1" xfId="0" applyFont="1" applyFill="1" applyBorder="1" applyAlignment="1">
      <alignment horizontal="left"/>
    </xf>
    <xf numFmtId="0" fontId="3" fillId="2" borderId="1" xfId="0" applyFont="1" applyFill="1" applyBorder="1" applyAlignment="1">
      <alignment horizontal="left" indent="1"/>
    </xf>
    <xf numFmtId="0" fontId="2" fillId="0" borderId="0" xfId="0" applyFont="1" applyFill="1" applyAlignment="1">
      <alignment horizontal="left" vertical="top" wrapText="1"/>
    </xf>
    <xf numFmtId="0" fontId="2" fillId="3" borderId="0" xfId="0" applyFont="1" applyFill="1" applyAlignment="1">
      <alignment vertical="top"/>
    </xf>
    <xf numFmtId="0" fontId="8" fillId="3" borderId="0" xfId="0" applyFont="1" applyFill="1" applyAlignment="1">
      <alignment vertical="top"/>
    </xf>
    <xf numFmtId="0" fontId="2" fillId="3" borderId="0" xfId="0" applyFont="1" applyFill="1" applyAlignment="1">
      <alignment horizontal="center" vertical="top"/>
    </xf>
    <xf numFmtId="164" fontId="2" fillId="0" borderId="0" xfId="0" applyNumberFormat="1" applyFont="1" applyAlignment="1">
      <alignment horizontal="left" vertical="top" indent="1"/>
    </xf>
    <xf numFmtId="20" fontId="2" fillId="0" borderId="0" xfId="0" quotePrefix="1" applyNumberFormat="1" applyFont="1" applyFill="1" applyAlignment="1">
      <alignment horizontal="left" vertical="top"/>
    </xf>
    <xf numFmtId="0" fontId="8" fillId="3" borderId="0" xfId="0" applyFont="1" applyFill="1" applyAlignment="1">
      <alignment horizontal="left" vertical="top"/>
    </xf>
    <xf numFmtId="0" fontId="2" fillId="0" borderId="0" xfId="0" applyFont="1" applyFill="1" applyAlignment="1">
      <alignment horizontal="left" vertical="top"/>
    </xf>
    <xf numFmtId="0" fontId="2" fillId="0" borderId="0" xfId="0" applyFont="1" applyAlignment="1">
      <alignment vertical="top" wrapText="1"/>
    </xf>
    <xf numFmtId="0" fontId="2" fillId="0" borderId="0" xfId="0" applyFont="1" applyFill="1" applyAlignment="1">
      <alignment vertical="top"/>
    </xf>
    <xf numFmtId="0" fontId="5" fillId="0" borderId="0" xfId="1" applyAlignment="1" applyProtection="1">
      <alignment horizontal="left" vertical="top" wrapText="1"/>
    </xf>
    <xf numFmtId="0" fontId="2" fillId="0" borderId="0" xfId="0" applyFont="1" applyAlignment="1">
      <alignment horizontal="left" vertical="top" wrapText="1"/>
    </xf>
    <xf numFmtId="0" fontId="5" fillId="0" borderId="0" xfId="1" applyFill="1" applyAlignment="1" applyProtection="1">
      <alignment horizontal="left" vertical="top" wrapText="1"/>
    </xf>
    <xf numFmtId="0" fontId="8" fillId="3" borderId="0" xfId="0" applyFont="1" applyFill="1" applyAlignment="1">
      <alignment horizontal="left" vertical="top" wrapText="1"/>
    </xf>
    <xf numFmtId="9" fontId="2" fillId="0" borderId="0" xfId="0" applyNumberFormat="1" applyFont="1" applyFill="1" applyAlignment="1">
      <alignment horizontal="left" vertical="top"/>
    </xf>
    <xf numFmtId="0" fontId="2" fillId="0" borderId="0" xfId="0" applyFont="1" applyFill="1" applyAlignment="1">
      <alignment vertical="top" wrapText="1"/>
    </xf>
    <xf numFmtId="0" fontId="2" fillId="0" borderId="0" xfId="0" applyFont="1" applyAlignment="1">
      <alignment horizontal="right" vertical="top"/>
    </xf>
    <xf numFmtId="0" fontId="2" fillId="0" borderId="0" xfId="0" applyFont="1" applyFill="1" applyAlignment="1">
      <alignment horizontal="right" vertical="top"/>
    </xf>
    <xf numFmtId="0" fontId="2" fillId="0" borderId="0" xfId="0" applyFont="1" applyFill="1" applyBorder="1" applyAlignment="1">
      <alignment horizontal="left" vertical="top"/>
    </xf>
    <xf numFmtId="0" fontId="2" fillId="0" borderId="0" xfId="0" applyFont="1" applyFill="1" applyBorder="1" applyAlignment="1">
      <alignment horizontal="left" vertical="top" wrapText="1"/>
    </xf>
    <xf numFmtId="0" fontId="10" fillId="0" borderId="0" xfId="0" applyFont="1" applyAlignment="1">
      <alignment horizontal="left" indent="1"/>
    </xf>
    <xf numFmtId="0" fontId="5" fillId="0" borderId="0" xfId="1" applyFill="1" applyBorder="1" applyAlignment="1" applyProtection="1">
      <alignment horizontal="left" vertical="top" wrapText="1"/>
    </xf>
    <xf numFmtId="0" fontId="4" fillId="2" borderId="1" xfId="0" applyFont="1" applyFill="1" applyBorder="1" applyAlignment="1">
      <alignment horizontal="left" indent="1"/>
    </xf>
    <xf numFmtId="0" fontId="2" fillId="0" borderId="0" xfId="0" applyFont="1" applyFill="1" applyBorder="1" applyAlignment="1">
      <alignment vertical="top" wrapText="1"/>
    </xf>
    <xf numFmtId="164" fontId="2" fillId="3" borderId="0" xfId="0" applyNumberFormat="1" applyFont="1" applyFill="1" applyAlignment="1">
      <alignment horizontal="center" vertical="top"/>
    </xf>
    <xf numFmtId="0" fontId="2" fillId="0" borderId="0" xfId="0" applyFont="1" applyFill="1" applyBorder="1" applyAlignment="1"/>
    <xf numFmtId="0" fontId="0" fillId="0" borderId="0" xfId="0" applyAlignment="1">
      <alignment vertical="top"/>
    </xf>
    <xf numFmtId="0" fontId="10" fillId="0" borderId="0" xfId="0" applyFont="1" applyAlignment="1">
      <alignment horizontal="left" vertical="top"/>
    </xf>
    <xf numFmtId="0" fontId="0" fillId="0" borderId="0" xfId="0" applyAlignment="1">
      <alignment vertical="top" wrapText="1"/>
    </xf>
    <xf numFmtId="0" fontId="4" fillId="0" borderId="0" xfId="0" applyFont="1" applyFill="1" applyBorder="1" applyAlignment="1">
      <alignment horizontal="left" vertical="top"/>
    </xf>
    <xf numFmtId="0" fontId="4" fillId="0" borderId="0" xfId="0" applyFont="1" applyFill="1" applyBorder="1" applyAlignment="1">
      <alignment horizontal="left" vertical="top" wrapText="1"/>
    </xf>
    <xf numFmtId="0" fontId="7" fillId="0" borderId="0" xfId="0" applyFont="1" applyFill="1" applyAlignment="1">
      <alignment horizontal="left" vertical="top" wrapText="1"/>
    </xf>
    <xf numFmtId="0" fontId="7" fillId="0" borderId="0" xfId="0" applyFont="1" applyAlignment="1">
      <alignment horizontal="left" vertical="top" wrapText="1"/>
    </xf>
    <xf numFmtId="0" fontId="9" fillId="0" borderId="0" xfId="1" applyFont="1" applyFill="1" applyAlignment="1" applyProtection="1">
      <alignment horizontal="left" vertical="top" wrapText="1"/>
    </xf>
    <xf numFmtId="0" fontId="3" fillId="3" borderId="0" xfId="0" applyFont="1" applyFill="1" applyAlignment="1">
      <alignment vertical="center"/>
    </xf>
    <xf numFmtId="0" fontId="5" fillId="3" borderId="0" xfId="1" applyFill="1" applyBorder="1" applyAlignment="1" applyProtection="1">
      <alignment horizontal="left" vertical="center" wrapText="1"/>
    </xf>
    <xf numFmtId="0" fontId="3" fillId="0" borderId="0" xfId="0" applyFont="1" applyAlignment="1">
      <alignment vertical="center"/>
    </xf>
    <xf numFmtId="0" fontId="2" fillId="3" borderId="0" xfId="0" applyFont="1" applyFill="1" applyBorder="1" applyAlignment="1">
      <alignment horizontal="left" vertical="center"/>
    </xf>
    <xf numFmtId="0" fontId="2" fillId="3" borderId="0" xfId="0" applyFont="1" applyFill="1" applyBorder="1" applyAlignment="1">
      <alignment horizontal="right" vertical="center"/>
    </xf>
    <xf numFmtId="0" fontId="5" fillId="0" borderId="0" xfId="1" applyAlignment="1" applyProtection="1">
      <alignment vertical="top" wrapText="1"/>
    </xf>
    <xf numFmtId="0" fontId="5" fillId="0" borderId="0" xfId="1" applyFill="1" applyAlignment="1" applyProtection="1">
      <alignment vertical="top" wrapText="1"/>
    </xf>
    <xf numFmtId="0" fontId="15" fillId="0" borderId="0" xfId="0" applyFont="1" applyAlignment="1">
      <alignment vertical="top" wrapText="1"/>
    </xf>
    <xf numFmtId="0" fontId="2" fillId="0" borderId="0" xfId="0" applyFont="1" applyAlignment="1">
      <alignment horizontal="left" vertical="top" wrapText="1"/>
    </xf>
    <xf numFmtId="0" fontId="17" fillId="4" borderId="0" xfId="0" applyFont="1" applyFill="1" applyAlignment="1">
      <alignment horizontal="left"/>
    </xf>
    <xf numFmtId="0" fontId="0" fillId="4" borderId="0" xfId="0" applyFill="1" applyAlignment="1">
      <alignment wrapText="1"/>
    </xf>
    <xf numFmtId="0" fontId="0" fillId="0" borderId="0" xfId="0" applyFill="1"/>
    <xf numFmtId="0" fontId="4" fillId="5" borderId="1" xfId="0" applyFont="1" applyFill="1" applyBorder="1" applyAlignment="1">
      <alignment horizontal="left"/>
    </xf>
    <xf numFmtId="0" fontId="4" fillId="5" borderId="1" xfId="0" applyFont="1" applyFill="1" applyBorder="1" applyAlignment="1">
      <alignment horizontal="left" wrapText="1"/>
    </xf>
    <xf numFmtId="0" fontId="4" fillId="0" borderId="1" xfId="0" applyFont="1" applyFill="1" applyBorder="1" applyAlignment="1">
      <alignment horizontal="left" indent="1"/>
    </xf>
    <xf numFmtId="0" fontId="4" fillId="0" borderId="0" xfId="0" applyFont="1" applyFill="1" applyBorder="1" applyAlignment="1">
      <alignment horizontal="left" indent="1"/>
    </xf>
    <xf numFmtId="0" fontId="0" fillId="0" borderId="0" xfId="0" applyAlignment="1">
      <alignment horizontal="left" vertical="top"/>
    </xf>
    <xf numFmtId="0" fontId="16" fillId="0" borderId="0" xfId="0" applyFont="1" applyAlignment="1">
      <alignment vertical="top" wrapText="1"/>
    </xf>
    <xf numFmtId="0" fontId="0" fillId="0" borderId="0" xfId="0" applyAlignment="1">
      <alignment horizontal="left"/>
    </xf>
    <xf numFmtId="0" fontId="5" fillId="0" borderId="0" xfId="1" applyAlignment="1" applyProtection="1">
      <alignment wrapText="1"/>
    </xf>
    <xf numFmtId="0" fontId="0" fillId="0" borderId="0" xfId="0" applyAlignment="1">
      <alignment wrapText="1"/>
    </xf>
    <xf numFmtId="0" fontId="2" fillId="0" borderId="0" xfId="0" applyFont="1" applyBorder="1" applyAlignment="1">
      <alignment vertical="top"/>
    </xf>
    <xf numFmtId="0" fontId="2" fillId="0" borderId="0" xfId="0" applyFont="1" applyFill="1" applyBorder="1" applyAlignment="1">
      <alignment vertical="top"/>
    </xf>
    <xf numFmtId="0" fontId="8" fillId="3" borderId="0" xfId="0" applyFont="1" applyFill="1" applyBorder="1" applyAlignment="1">
      <alignment horizontal="left" vertical="top"/>
    </xf>
    <xf numFmtId="0" fontId="8" fillId="3" borderId="0" xfId="0" applyFont="1" applyFill="1" applyBorder="1" applyAlignment="1">
      <alignment horizontal="right" vertical="top"/>
    </xf>
    <xf numFmtId="0" fontId="2" fillId="3" borderId="0" xfId="0" applyFont="1" applyFill="1" applyBorder="1" applyAlignment="1">
      <alignment horizontal="left" vertical="top"/>
    </xf>
    <xf numFmtId="0" fontId="2" fillId="3" borderId="0" xfId="0" applyFont="1" applyFill="1" applyBorder="1" applyAlignment="1">
      <alignment horizontal="right" vertical="top"/>
    </xf>
    <xf numFmtId="164" fontId="3" fillId="0" borderId="0" xfId="0" applyNumberFormat="1" applyFont="1" applyFill="1" applyBorder="1" applyAlignment="1">
      <alignment horizontal="left"/>
    </xf>
    <xf numFmtId="0" fontId="3" fillId="0" borderId="0" xfId="0" applyFont="1" applyFill="1" applyBorder="1" applyAlignment="1">
      <alignment horizontal="right"/>
    </xf>
    <xf numFmtId="0" fontId="2" fillId="0" borderId="0" xfId="0" applyFont="1" applyFill="1" applyBorder="1" applyAlignment="1">
      <alignment horizontal="right" vertical="top"/>
    </xf>
    <xf numFmtId="0" fontId="3" fillId="0" borderId="0" xfId="0" applyFont="1" applyFill="1" applyBorder="1" applyAlignment="1">
      <alignment horizontal="left"/>
    </xf>
    <xf numFmtId="164" fontId="2" fillId="0" borderId="0" xfId="0" applyNumberFormat="1" applyFont="1" applyFill="1" applyBorder="1" applyAlignment="1">
      <alignment horizontal="left" vertical="top"/>
    </xf>
    <xf numFmtId="0" fontId="3" fillId="2" borderId="1" xfId="0" applyFont="1" applyFill="1" applyBorder="1" applyAlignment="1">
      <alignment horizontal="center"/>
    </xf>
    <xf numFmtId="0" fontId="3" fillId="2" borderId="1" xfId="0" applyFont="1" applyFill="1" applyBorder="1" applyAlignment="1">
      <alignment horizontal="left" wrapText="1"/>
    </xf>
    <xf numFmtId="0" fontId="3" fillId="2" borderId="1" xfId="0" applyFont="1" applyFill="1" applyBorder="1" applyAlignment="1"/>
    <xf numFmtId="0" fontId="3" fillId="2" borderId="1" xfId="0" applyFont="1" applyFill="1" applyBorder="1" applyAlignment="1">
      <alignment horizontal="right" wrapText="1"/>
    </xf>
    <xf numFmtId="0" fontId="2" fillId="10" borderId="0" xfId="0" quotePrefix="1" applyFont="1" applyFill="1" applyAlignment="1">
      <alignment horizontal="center" vertical="top"/>
    </xf>
    <xf numFmtId="0" fontId="2" fillId="10" borderId="0" xfId="0" quotePrefix="1" applyFont="1" applyFill="1" applyBorder="1" applyAlignment="1">
      <alignment horizontal="center" vertical="top"/>
    </xf>
    <xf numFmtId="0" fontId="2" fillId="11" borderId="0" xfId="0" applyFont="1" applyFill="1" applyAlignment="1">
      <alignment horizontal="center" vertical="top"/>
    </xf>
    <xf numFmtId="0" fontId="2" fillId="6" borderId="0" xfId="0" applyFont="1" applyFill="1" applyBorder="1" applyAlignment="1">
      <alignment horizontal="center" vertical="top"/>
    </xf>
    <xf numFmtId="0" fontId="2" fillId="8" borderId="0" xfId="0" applyFont="1" applyFill="1" applyAlignment="1">
      <alignment horizontal="center" vertical="top"/>
    </xf>
    <xf numFmtId="0" fontId="2" fillId="12" borderId="0" xfId="0" applyFont="1" applyFill="1" applyBorder="1" applyAlignment="1">
      <alignment horizontal="center" vertical="top"/>
    </xf>
    <xf numFmtId="0" fontId="2" fillId="12" borderId="0" xfId="0" applyFont="1" applyFill="1" applyAlignment="1">
      <alignment horizontal="center" vertical="top"/>
    </xf>
    <xf numFmtId="0" fontId="2" fillId="13" borderId="0" xfId="0" applyFont="1" applyFill="1" applyAlignment="1">
      <alignment horizontal="center" vertical="top"/>
    </xf>
    <xf numFmtId="0" fontId="2" fillId="14" borderId="0" xfId="0" applyFont="1" applyFill="1" applyBorder="1" applyAlignment="1">
      <alignment horizontal="center" vertical="top"/>
    </xf>
    <xf numFmtId="0" fontId="2" fillId="9" borderId="0" xfId="0" applyFont="1" applyFill="1" applyBorder="1" applyAlignment="1">
      <alignment horizontal="center" vertical="top"/>
    </xf>
    <xf numFmtId="0" fontId="2" fillId="15" borderId="0" xfId="0" applyFont="1" applyFill="1" applyAlignment="1">
      <alignment horizontal="center" vertical="top"/>
    </xf>
    <xf numFmtId="0" fontId="2" fillId="7" borderId="0" xfId="0" applyFont="1" applyFill="1" applyBorder="1" applyAlignment="1">
      <alignment horizontal="center" vertical="top"/>
    </xf>
    <xf numFmtId="0" fontId="2" fillId="16" borderId="0" xfId="0" applyFont="1" applyFill="1" applyAlignment="1">
      <alignment horizontal="center" vertical="top"/>
    </xf>
    <xf numFmtId="0" fontId="2" fillId="17" borderId="0" xfId="0" applyFont="1" applyFill="1" applyAlignment="1">
      <alignment horizontal="center" vertical="top"/>
    </xf>
    <xf numFmtId="0" fontId="2" fillId="18" borderId="0" xfId="0" applyFont="1" applyFill="1" applyAlignment="1">
      <alignment horizontal="center" vertical="top"/>
    </xf>
    <xf numFmtId="0" fontId="2" fillId="18" borderId="0" xfId="0" applyFont="1" applyFill="1" applyBorder="1" applyAlignment="1">
      <alignment horizontal="center" vertical="top"/>
    </xf>
    <xf numFmtId="0" fontId="2" fillId="19" borderId="0" xfId="0" applyFont="1" applyFill="1" applyBorder="1" applyAlignment="1">
      <alignment horizontal="center" vertical="top"/>
    </xf>
    <xf numFmtId="0" fontId="2" fillId="19" borderId="0" xfId="0" applyFont="1" applyFill="1" applyAlignment="1">
      <alignment horizontal="center" vertical="top"/>
    </xf>
    <xf numFmtId="0" fontId="2" fillId="19" borderId="0" xfId="0" applyFont="1" applyFill="1" applyAlignment="1">
      <alignment horizontal="center" vertical="top" wrapText="1"/>
    </xf>
    <xf numFmtId="0" fontId="2" fillId="20" borderId="0" xfId="0" applyFont="1" applyFill="1" applyAlignment="1">
      <alignment horizontal="center" vertical="top"/>
    </xf>
    <xf numFmtId="0" fontId="2" fillId="3" borderId="0" xfId="0" applyFont="1" applyFill="1" applyAlignment="1">
      <alignment vertical="top" wrapText="1"/>
    </xf>
    <xf numFmtId="0" fontId="24" fillId="3" borderId="0" xfId="0" applyFont="1" applyFill="1" applyAlignment="1">
      <alignment horizontal="left" vertical="top" wrapText="1"/>
    </xf>
    <xf numFmtId="0" fontId="7" fillId="3" borderId="0" xfId="0" applyFont="1" applyFill="1" applyAlignment="1">
      <alignment horizontal="left" vertical="top" wrapText="1"/>
    </xf>
    <xf numFmtId="0" fontId="2" fillId="3" borderId="0" xfId="0" applyFont="1" applyFill="1" applyAlignment="1">
      <alignment horizontal="right" vertical="top"/>
    </xf>
    <xf numFmtId="0" fontId="8" fillId="3" borderId="0" xfId="0" applyFont="1" applyFill="1" applyAlignment="1">
      <alignment horizontal="left"/>
    </xf>
    <xf numFmtId="0" fontId="3" fillId="3" borderId="0" xfId="0" applyFont="1" applyFill="1" applyAlignment="1">
      <alignment horizontal="left" vertical="top"/>
    </xf>
    <xf numFmtId="0" fontId="23" fillId="3" borderId="0" xfId="0" applyFont="1" applyFill="1" applyAlignment="1">
      <alignment horizontal="left"/>
    </xf>
    <xf numFmtId="0" fontId="26" fillId="3" borderId="0" xfId="0" applyFont="1" applyFill="1" applyAlignment="1">
      <alignment horizontal="left" vertical="top"/>
    </xf>
    <xf numFmtId="17" fontId="25" fillId="3" borderId="0" xfId="0" applyNumberFormat="1" applyFont="1" applyFill="1" applyAlignment="1">
      <alignment horizontal="left" vertical="top"/>
    </xf>
    <xf numFmtId="17" fontId="27" fillId="3" borderId="0" xfId="0" applyNumberFormat="1" applyFont="1" applyFill="1" applyAlignment="1">
      <alignment horizontal="left" vertical="center"/>
    </xf>
    <xf numFmtId="164" fontId="2" fillId="0" borderId="0" xfId="0" applyNumberFormat="1" applyFont="1" applyFill="1" applyAlignment="1">
      <alignment horizontal="left" vertical="top"/>
    </xf>
    <xf numFmtId="17" fontId="8" fillId="3" borderId="0" xfId="0" applyNumberFormat="1" applyFont="1" applyFill="1" applyAlignment="1">
      <alignment horizontal="left" vertical="top"/>
    </xf>
    <xf numFmtId="17" fontId="2" fillId="3" borderId="0" xfId="0" applyNumberFormat="1" applyFont="1" applyFill="1" applyAlignment="1">
      <alignment horizontal="left" vertical="top"/>
    </xf>
    <xf numFmtId="17" fontId="3" fillId="2" borderId="1" xfId="0" applyNumberFormat="1" applyFont="1" applyFill="1" applyBorder="1" applyAlignment="1">
      <alignment horizontal="left"/>
    </xf>
    <xf numFmtId="17" fontId="2" fillId="0" borderId="0" xfId="0" applyNumberFormat="1" applyFont="1" applyFill="1" applyAlignment="1">
      <alignment horizontal="left" vertical="top"/>
    </xf>
    <xf numFmtId="17" fontId="2" fillId="0" borderId="0" xfId="0" applyNumberFormat="1" applyFont="1" applyAlignment="1">
      <alignment horizontal="left" vertical="top"/>
    </xf>
    <xf numFmtId="0" fontId="2" fillId="3" borderId="2" xfId="0" applyFont="1" applyFill="1" applyBorder="1" applyAlignment="1">
      <alignment horizontal="left" vertical="top" wrapText="1"/>
    </xf>
    <xf numFmtId="0" fontId="16" fillId="0" borderId="0" xfId="0" applyFont="1" applyAlignment="1">
      <alignment horizontal="left" vertical="top" wrapText="1"/>
    </xf>
  </cellXfs>
  <cellStyles count="2">
    <cellStyle name="Hyperlink" xfId="1" builtinId="8"/>
    <cellStyle name="Normal" xfId="0" builtinId="0"/>
  </cellStyles>
  <dxfs count="1">
    <dxf>
      <font>
        <color rgb="FFFF0000"/>
      </font>
    </dxf>
  </dxfs>
  <tableStyles count="0" defaultTableStyle="TableStyleMedium9" defaultPivotStyle="PivotStyleLight16"/>
  <colors>
    <mruColors>
      <color rgb="FF3333CC"/>
      <color rgb="FFEBC47D"/>
      <color rgb="FFD7FC4E"/>
      <color rgb="FFFFCC99"/>
      <color rgb="FF33CCCC"/>
      <color rgb="FFCCFF99"/>
      <color rgb="FFFFFF99"/>
      <color rgb="FFCCFFFF"/>
      <color rgb="FFFFFFCC"/>
      <color rgb="FFFF990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6" Type="http://schemas.openxmlformats.org/officeDocument/2006/relationships/hyperlink" Target="http://www.nsf.gov/funding/pgm_summ.jsp?pims_id=5361" TargetMode="External"/><Relationship Id="rId47" Type="http://schemas.openxmlformats.org/officeDocument/2006/relationships/hyperlink" Target="http://www.nsf.gov/funding/pgm_summ.jsp?pims_id=5467" TargetMode="External"/><Relationship Id="rId48" Type="http://schemas.openxmlformats.org/officeDocument/2006/relationships/hyperlink" Target="http://www.nsf.gov/publications/pub_summ.jsp?ods_key=nsf11551" TargetMode="External"/><Relationship Id="rId49" Type="http://schemas.openxmlformats.org/officeDocument/2006/relationships/hyperlink" Target="http://www.wkkf.org/" TargetMode="External"/><Relationship Id="rId20" Type="http://schemas.openxmlformats.org/officeDocument/2006/relationships/hyperlink" Target="http://grants.nih.gov/grants/guide/rfa-files/RFA-MD-11-004.html" TargetMode="External"/><Relationship Id="rId21" Type="http://schemas.openxmlformats.org/officeDocument/2006/relationships/hyperlink" Target="http://www.nsf.gov/publications/pub_summ.jsp?WT.z_pims_id=5741&amp;ods_key=nsf10544" TargetMode="External"/><Relationship Id="rId22" Type="http://schemas.openxmlformats.org/officeDocument/2006/relationships/hyperlink" Target="http://www.nsf.gov/funding/pgm_summ.jsp?pims_id=503353&amp;org=CBET&amp;from=home" TargetMode="External"/><Relationship Id="rId23" Type="http://schemas.openxmlformats.org/officeDocument/2006/relationships/hyperlink" Target="http://www.ncrr.nih.gov/biomedical_technology/shared_instrumentation/" TargetMode="External"/><Relationship Id="rId24" Type="http://schemas.openxmlformats.org/officeDocument/2006/relationships/hyperlink" Target="http://www.arl.army.mil/www/default.cfm?page=8" TargetMode="External"/><Relationship Id="rId25" Type="http://schemas.openxmlformats.org/officeDocument/2006/relationships/hyperlink" Target="http://www.nsf.gov/funding/pgm_summ.jsp?pims_id=6186&amp;org=NSF&amp;sel_org=NSF&amp;fr" TargetMode="External"/><Relationship Id="rId26" Type="http://schemas.openxmlformats.org/officeDocument/2006/relationships/hyperlink" Target="http://www.nsf.gov/funding/pgm_summ.jsp?pims_id=12810&amp;org=NSF&amp;sel_org=NSF&amp;" TargetMode="External"/><Relationship Id="rId27" Type="http://schemas.openxmlformats.org/officeDocument/2006/relationships/hyperlink" Target="http://www.intel.com/about/chttp:/www.intel.com/about/corporateresponsibility/community/giving/usgrants.htmorporateresponsibility/foundation/index.htm" TargetMode="External"/><Relationship Id="rId28" Type="http://schemas.openxmlformats.org/officeDocument/2006/relationships/hyperlink" Target="http://conalma.org/" TargetMode="External"/><Relationship Id="rId29" Type="http://schemas.openxmlformats.org/officeDocument/2006/relationships/hyperlink" Target="http://www.rwjf.org/" TargetMode="External"/><Relationship Id="rId50" Type="http://schemas.openxmlformats.org/officeDocument/2006/relationships/hyperlink" Target="http://www.army.mil/amc/" TargetMode="External"/><Relationship Id="rId51" Type="http://schemas.openxmlformats.org/officeDocument/2006/relationships/hyperlink" Target="http://www.nsf.gov/funding/pgm_summ.jsp?pims_id=5517&amp;from=fund" TargetMode="External"/><Relationship Id="rId52" Type="http://schemas.openxmlformats.org/officeDocument/2006/relationships/hyperlink" Target="http://www.rurdev.usda.gov/UTP_DLT.html" TargetMode="External"/><Relationship Id="rId1" Type="http://schemas.openxmlformats.org/officeDocument/2006/relationships/hyperlink" Target="https://www.fedconnect.net/FedConnect/?doc=DE-FOA-0000448&amp;agency=DOE" TargetMode="External"/><Relationship Id="rId2" Type="http://schemas.openxmlformats.org/officeDocument/2006/relationships/hyperlink" Target="http://www.archives.gov/nhprc/announcement/publishing.html" TargetMode="External"/><Relationship Id="rId3" Type="http://schemas.openxmlformats.org/officeDocument/2006/relationships/hyperlink" Target="https://grants.hrsa.gov/webExternal/FundingOppDetails.asp?FundingCycleId=664AA66F-B316-4FE8-AC44-2FD519756BFD&amp;ViewMode=EU&amp;GoBack=&amp;PrintMode=&amp;OnlineAvailabilityFlag=&amp;pageNumber=&amp;version=&amp;NC=&amp;Popup=" TargetMode="External"/><Relationship Id="rId4" Type="http://schemas.openxmlformats.org/officeDocument/2006/relationships/hyperlink" Target="http://www.danielsfund.org/" TargetMode="External"/><Relationship Id="rId5" Type="http://schemas.openxmlformats.org/officeDocument/2006/relationships/hyperlink" Target="http://www.neh.gov/grants/guidelines/AmMediaMakers_production.html" TargetMode="External"/><Relationship Id="rId30" Type="http://schemas.openxmlformats.org/officeDocument/2006/relationships/hyperlink" Target="http://www.nea.gov/grants/apply/OurTown/index.html" TargetMode="External"/><Relationship Id="rId31" Type="http://schemas.openxmlformats.org/officeDocument/2006/relationships/hyperlink" Target="http://www.nea.gov/grants/apply/GAP12/Challenge.html" TargetMode="External"/><Relationship Id="rId32" Type="http://schemas.openxmlformats.org/officeDocument/2006/relationships/hyperlink" Target="http://www.nea.gov/grants/apply/GAP12/MediaAW.html" TargetMode="External"/><Relationship Id="rId9" Type="http://schemas.openxmlformats.org/officeDocument/2006/relationships/hyperlink" Target="http://www.lannan.org/" TargetMode="External"/><Relationship Id="rId6" Type="http://schemas.openxmlformats.org/officeDocument/2006/relationships/hyperlink" Target="http://www.nmmccune.org/" TargetMode="External"/><Relationship Id="rId7" Type="http://schemas.openxmlformats.org/officeDocument/2006/relationships/hyperlink" Target="http://nmhum.org/home/" TargetMode="External"/><Relationship Id="rId8" Type="http://schemas.openxmlformats.org/officeDocument/2006/relationships/hyperlink" Target="http://www.nsf.gov/publications/pub_summ.jsp?ods_key=nsf08051" TargetMode="External"/><Relationship Id="rId33" Type="http://schemas.openxmlformats.org/officeDocument/2006/relationships/hyperlink" Target="http://www.neh.gov/grants/guidelines/AF_IHHE.html" TargetMode="External"/><Relationship Id="rId34" Type="http://schemas.openxmlformats.org/officeDocument/2006/relationships/hyperlink" Target="http://www.neh.gov/whoweare/divisions/DigitalHumanities/index.html" TargetMode="External"/><Relationship Id="rId35" Type="http://schemas.openxmlformats.org/officeDocument/2006/relationships/hyperlink" Target="http://www2.ed.gov/programs/fipsecomp/applicant.html" TargetMode="External"/><Relationship Id="rId36" Type="http://schemas.openxmlformats.org/officeDocument/2006/relationships/hyperlink" Target="http://www.nsf.gov/publications/pub_summ.jsp?WT.z_pims_id=5518&amp;ods_key=nsf00144" TargetMode="External"/><Relationship Id="rId10" Type="http://schemas.openxmlformats.org/officeDocument/2006/relationships/hyperlink" Target="http://www.nsf.gov/funding/pgm_summ.jsp?pims_id=503571" TargetMode="External"/><Relationship Id="rId11" Type="http://schemas.openxmlformats.org/officeDocument/2006/relationships/hyperlink" Target="http://www.nsf.gov/funding/pgm_summ.jsp?pims_id=5383" TargetMode="External"/><Relationship Id="rId12" Type="http://schemas.openxmlformats.org/officeDocument/2006/relationships/hyperlink" Target="http://grants.nih.gov/grants/guide/pa-files/PA-11-105.html" TargetMode="External"/><Relationship Id="rId13" Type="http://schemas.openxmlformats.org/officeDocument/2006/relationships/hyperlink" Target="http://grants.nih.gov/grants/guide/pa-files/PAR-08-266.html" TargetMode="External"/><Relationship Id="rId14" Type="http://schemas.openxmlformats.org/officeDocument/2006/relationships/hyperlink" Target="http://grants.nih.gov/grants/guide/pa-files/PAS-10-151.html" TargetMode="External"/><Relationship Id="rId15" Type="http://schemas.openxmlformats.org/officeDocument/2006/relationships/hyperlink" Target="http://www.nsf.gov/funding/pgm_summ.jsp?pims_id=5388&amp;org=BCS" TargetMode="External"/><Relationship Id="rId16" Type="http://schemas.openxmlformats.org/officeDocument/2006/relationships/hyperlink" Target="http://www2.ed.gov/programs/ppoha/applicant.html" TargetMode="External"/><Relationship Id="rId17" Type="http://schemas.openxmlformats.org/officeDocument/2006/relationships/hyperlink" Target="http://nspires.nasaprs.com/external/viewrepositorydocument/cmdocumentid=252429/EONS_2011_Solicitation_Final_01-17-2011_Roses_Structure.pdf" TargetMode="External"/><Relationship Id="rId18" Type="http://schemas.openxmlformats.org/officeDocument/2006/relationships/hyperlink" Target="http://www.epa.gov/education/pdf/solNotice2011.htm" TargetMode="External"/><Relationship Id="rId19" Type="http://schemas.openxmlformats.org/officeDocument/2006/relationships/hyperlink" Target="https://grants.hrsa.gov/webExternal/FundingOppDetails.asp?FundingCycleId=D8F1D3EE-1D7D-4594-BFE0-C039468ADA25&amp;ViewMode=EU&amp;GoBack=&amp;PrintMode=&amp;OnlineAvailabilityFlag=&amp;pageNumber=&amp;version=&amp;NC=&amp;Popup=" TargetMode="External"/><Relationship Id="rId37" Type="http://schemas.openxmlformats.org/officeDocument/2006/relationships/hyperlink" Target="http://www.oup.org/programs/aboutHSIAC.asp" TargetMode="External"/><Relationship Id="rId38" Type="http://schemas.openxmlformats.org/officeDocument/2006/relationships/hyperlink" Target="http://www.ncnmedd.com/eda.htm" TargetMode="External"/><Relationship Id="rId39" Type="http://schemas.openxmlformats.org/officeDocument/2006/relationships/hyperlink" Target="http://grants.nih.gov/grants/guide/parent_announcements.htm" TargetMode="External"/><Relationship Id="rId40" Type="http://schemas.openxmlformats.org/officeDocument/2006/relationships/hyperlink" Target="http://www.rurdev.usda.gov/BCP_RCDG.html" TargetMode="External"/><Relationship Id="rId41" Type="http://schemas.openxmlformats.org/officeDocument/2006/relationships/hyperlink" Target="http://www.rurdev.usda.gov/rbs/coops/rbog.htm" TargetMode="External"/><Relationship Id="rId42" Type="http://schemas.openxmlformats.org/officeDocument/2006/relationships/hyperlink" Target="http://www2.ed.gov/programs/trioeoc/applicant.html" TargetMode="External"/><Relationship Id="rId43" Type="http://schemas.openxmlformats.org/officeDocument/2006/relationships/hyperlink" Target="http://www.neh.gov/grants/guidelines/EnduringQuestions.html" TargetMode="External"/><Relationship Id="rId44" Type="http://schemas.openxmlformats.org/officeDocument/2006/relationships/hyperlink" Target="http://www.fpl.fs.fed.us/research/units/tmu/tmugrants.shtml" TargetMode="External"/><Relationship Id="rId45" Type="http://schemas.openxmlformats.org/officeDocument/2006/relationships/hyperlink" Target="http://www.cdc.gov/communitytransformation/"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blaire.mcphers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O62"/>
  <sheetViews>
    <sheetView tabSelected="1" zoomScale="105" zoomScaleNormal="105" zoomScalePageLayoutView="105" workbookViewId="0">
      <pane ySplit="6" topLeftCell="A7" activePane="bottomLeft" state="frozen"/>
      <selection pane="bottomLeft" activeCell="H3" sqref="H3"/>
    </sheetView>
  </sheetViews>
  <sheetFormatPr baseColWidth="10" defaultColWidth="8.83203125" defaultRowHeight="14" x14ac:dyDescent="0"/>
  <cols>
    <col min="1" max="1" width="9.1640625" style="112" customWidth="1"/>
    <col min="2" max="2" width="8.5" style="2" customWidth="1"/>
    <col min="3" max="3" width="49.5" style="18" customWidth="1"/>
    <col min="4" max="4" width="8.83203125" style="1" customWidth="1"/>
    <col min="5" max="7" width="8" style="3" customWidth="1"/>
    <col min="8" max="8" width="51.1640625" style="39" customWidth="1"/>
    <col min="9" max="9" width="5.1640625" style="23" customWidth="1"/>
    <col min="10" max="10" width="33.5" style="1" customWidth="1"/>
    <col min="11" max="11" width="7.5" style="25" customWidth="1"/>
    <col min="12" max="12" width="7.83203125" style="70" customWidth="1"/>
    <col min="13" max="13" width="8.83203125" style="1"/>
    <col min="14" max="14" width="10.5" style="1" customWidth="1"/>
    <col min="15" max="16384" width="8.83203125" style="1"/>
  </cols>
  <sheetData>
    <row r="1" spans="1:171" ht="17.25" customHeight="1">
      <c r="A1" s="105" t="s">
        <v>241</v>
      </c>
      <c r="B1" s="10"/>
      <c r="C1" s="98"/>
      <c r="D1" s="104" t="s">
        <v>242</v>
      </c>
      <c r="E1" s="102"/>
      <c r="F1" s="102"/>
      <c r="G1" s="102"/>
      <c r="H1" s="99"/>
      <c r="I1" s="100"/>
      <c r="J1" s="8"/>
      <c r="K1" s="66"/>
      <c r="L1" s="67"/>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row>
    <row r="2" spans="1:171" s="9" customFormat="1" ht="18.75" customHeight="1">
      <c r="A2" s="106" t="s">
        <v>229</v>
      </c>
      <c r="B2" s="31"/>
      <c r="C2" s="20"/>
      <c r="D2" s="103" t="s">
        <v>238</v>
      </c>
      <c r="E2" s="101"/>
      <c r="F2" s="103" t="s">
        <v>239</v>
      </c>
      <c r="G2" s="101"/>
      <c r="K2" s="64"/>
      <c r="L2" s="65"/>
    </row>
    <row r="3" spans="1:171" s="9" customFormat="1" ht="16.5" customHeight="1">
      <c r="A3" s="108"/>
      <c r="B3" s="102" t="s">
        <v>243</v>
      </c>
      <c r="C3" s="20"/>
      <c r="E3" s="13"/>
      <c r="F3" s="13"/>
      <c r="G3" s="13"/>
      <c r="K3" s="64"/>
      <c r="L3" s="65"/>
    </row>
    <row r="4" spans="1:171" s="8" customFormat="1" ht="18" customHeight="1">
      <c r="A4" s="109"/>
      <c r="B4" s="8" t="s">
        <v>240</v>
      </c>
      <c r="C4" s="97"/>
      <c r="D4" s="97"/>
      <c r="E4" s="97"/>
      <c r="F4" s="97"/>
      <c r="G4" s="97"/>
      <c r="I4" s="97"/>
      <c r="K4" s="66"/>
      <c r="L4" s="67"/>
    </row>
    <row r="5" spans="1:171" s="8" customFormat="1" ht="42.75" customHeight="1">
      <c r="A5" s="109"/>
      <c r="B5" s="113" t="s">
        <v>257</v>
      </c>
      <c r="C5" s="113"/>
      <c r="D5" s="113"/>
      <c r="E5" s="113"/>
      <c r="F5" s="113"/>
      <c r="G5" s="113"/>
      <c r="H5" s="113"/>
      <c r="I5" s="113"/>
      <c r="K5" s="66"/>
      <c r="L5" s="67"/>
    </row>
    <row r="6" spans="1:171" s="43" customFormat="1" ht="16">
      <c r="A6" s="110" t="s">
        <v>136</v>
      </c>
      <c r="B6" s="73" t="s">
        <v>171</v>
      </c>
      <c r="C6" s="74" t="s">
        <v>0</v>
      </c>
      <c r="D6" s="75" t="s">
        <v>138</v>
      </c>
      <c r="E6" s="5" t="s">
        <v>6</v>
      </c>
      <c r="F6" s="5" t="s">
        <v>1</v>
      </c>
      <c r="G6" s="5" t="s">
        <v>137</v>
      </c>
      <c r="H6" s="74" t="s">
        <v>2</v>
      </c>
      <c r="I6" s="76" t="s">
        <v>66</v>
      </c>
      <c r="J6" s="41"/>
      <c r="K6" s="44"/>
      <c r="L6" s="45"/>
      <c r="M6" s="44"/>
      <c r="N6" s="42"/>
      <c r="O6" s="41"/>
      <c r="P6" s="41"/>
      <c r="Q6" s="41"/>
      <c r="R6" s="41"/>
      <c r="S6" s="41"/>
      <c r="T6" s="41"/>
      <c r="U6" s="41"/>
      <c r="V6" s="41"/>
    </row>
    <row r="7" spans="1:171" ht="38.25" customHeight="1">
      <c r="A7" s="111">
        <v>41061</v>
      </c>
      <c r="B7" s="78" t="s">
        <v>51</v>
      </c>
      <c r="C7" s="17" t="s">
        <v>120</v>
      </c>
      <c r="D7" s="1" t="s">
        <v>121</v>
      </c>
      <c r="E7" s="3" t="s">
        <v>26</v>
      </c>
      <c r="F7" s="3" t="s">
        <v>21</v>
      </c>
      <c r="G7" s="3" t="s">
        <v>9</v>
      </c>
      <c r="H7" s="39" t="s">
        <v>228</v>
      </c>
      <c r="I7" s="24">
        <v>9</v>
      </c>
      <c r="K7" s="30"/>
      <c r="L7" s="30"/>
      <c r="M7" s="22"/>
      <c r="N7" s="22"/>
    </row>
    <row r="8" spans="1:171" ht="28">
      <c r="A8" s="112">
        <v>41182</v>
      </c>
      <c r="B8" s="77" t="s">
        <v>51</v>
      </c>
      <c r="C8" s="17" t="s">
        <v>43</v>
      </c>
      <c r="D8" s="7" t="s">
        <v>46</v>
      </c>
      <c r="E8" s="3" t="s">
        <v>36</v>
      </c>
      <c r="F8" s="12" t="s">
        <v>47</v>
      </c>
      <c r="G8" s="3" t="s">
        <v>50</v>
      </c>
      <c r="H8" s="39" t="s">
        <v>45</v>
      </c>
      <c r="I8" s="24">
        <v>24</v>
      </c>
      <c r="K8" s="30"/>
      <c r="L8" s="30"/>
      <c r="M8" s="22"/>
      <c r="N8" s="22"/>
    </row>
    <row r="9" spans="1:171" ht="37.5" customHeight="1">
      <c r="A9" s="112">
        <v>41183</v>
      </c>
      <c r="B9" s="77" t="s">
        <v>51</v>
      </c>
      <c r="C9" s="17" t="s">
        <v>44</v>
      </c>
      <c r="D9" s="7" t="s">
        <v>49</v>
      </c>
      <c r="E9" s="3" t="s">
        <v>26</v>
      </c>
      <c r="F9" s="12" t="s">
        <v>47</v>
      </c>
      <c r="G9" s="3" t="s">
        <v>16</v>
      </c>
      <c r="H9" s="39" t="s">
        <v>48</v>
      </c>
      <c r="I9" s="24">
        <v>25</v>
      </c>
      <c r="J9" s="22"/>
      <c r="K9" s="30"/>
      <c r="L9" s="30"/>
      <c r="M9" s="22"/>
      <c r="N9" s="22"/>
    </row>
    <row r="10" spans="1:171" ht="38.25" customHeight="1">
      <c r="A10" s="112" t="s">
        <v>31</v>
      </c>
      <c r="B10" s="77" t="s">
        <v>51</v>
      </c>
      <c r="C10" s="19" t="s">
        <v>58</v>
      </c>
      <c r="D10" s="16" t="s">
        <v>132</v>
      </c>
      <c r="E10" s="14" t="s">
        <v>50</v>
      </c>
      <c r="F10" s="14" t="s">
        <v>50</v>
      </c>
      <c r="G10" s="14" t="s">
        <v>50</v>
      </c>
      <c r="H10" s="38" t="s">
        <v>59</v>
      </c>
      <c r="I10" s="24">
        <v>50</v>
      </c>
      <c r="J10" s="16"/>
      <c r="K10" s="68"/>
      <c r="L10" s="69"/>
      <c r="M10" s="25"/>
      <c r="N10" s="26"/>
    </row>
    <row r="11" spans="1:171" ht="30.75" customHeight="1">
      <c r="A11" s="112" t="s">
        <v>31</v>
      </c>
      <c r="B11" s="77" t="s">
        <v>51</v>
      </c>
      <c r="C11" s="17" t="s">
        <v>32</v>
      </c>
      <c r="D11" s="7" t="s">
        <v>119</v>
      </c>
      <c r="E11" s="3" t="s">
        <v>36</v>
      </c>
      <c r="F11" s="3" t="s">
        <v>36</v>
      </c>
      <c r="G11" s="3" t="s">
        <v>36</v>
      </c>
      <c r="H11" s="39" t="s">
        <v>224</v>
      </c>
      <c r="I11" s="24">
        <v>51</v>
      </c>
      <c r="M11" s="16"/>
      <c r="N11" s="16"/>
    </row>
    <row r="12" spans="1:171" ht="27.75" customHeight="1">
      <c r="A12" s="111" t="s">
        <v>31</v>
      </c>
      <c r="B12" s="78" t="s">
        <v>51</v>
      </c>
      <c r="C12" s="47" t="s">
        <v>230</v>
      </c>
      <c r="D12" s="16" t="s">
        <v>231</v>
      </c>
      <c r="E12" s="14" t="s">
        <v>36</v>
      </c>
      <c r="F12" s="14" t="s">
        <v>36</v>
      </c>
      <c r="G12" s="14" t="s">
        <v>50</v>
      </c>
      <c r="H12" s="38" t="s">
        <v>232</v>
      </c>
      <c r="I12" s="24">
        <v>52</v>
      </c>
      <c r="M12" s="14"/>
      <c r="N12" s="14"/>
    </row>
    <row r="13" spans="1:171" ht="27.75" customHeight="1">
      <c r="A13" s="111" t="s">
        <v>131</v>
      </c>
      <c r="B13" s="77" t="s">
        <v>51</v>
      </c>
      <c r="C13" s="47" t="s">
        <v>130</v>
      </c>
      <c r="D13" s="15" t="s">
        <v>119</v>
      </c>
      <c r="E13" s="14" t="s">
        <v>50</v>
      </c>
      <c r="F13" s="14" t="s">
        <v>50</v>
      </c>
      <c r="G13" s="14" t="s">
        <v>50</v>
      </c>
      <c r="H13" s="39" t="s">
        <v>182</v>
      </c>
      <c r="I13" s="24">
        <v>56</v>
      </c>
      <c r="K13" s="72"/>
      <c r="M13" s="3"/>
    </row>
    <row r="14" spans="1:171" ht="36.75" customHeight="1">
      <c r="A14" s="111" t="s">
        <v>123</v>
      </c>
      <c r="B14" s="78" t="s">
        <v>51</v>
      </c>
      <c r="C14" s="47" t="s">
        <v>122</v>
      </c>
      <c r="D14" s="1" t="s">
        <v>124</v>
      </c>
      <c r="E14" s="14" t="s">
        <v>36</v>
      </c>
      <c r="F14" s="14" t="s">
        <v>36</v>
      </c>
      <c r="G14" s="14" t="s">
        <v>50</v>
      </c>
      <c r="H14" s="39" t="s">
        <v>223</v>
      </c>
      <c r="I14" s="24">
        <v>57</v>
      </c>
      <c r="K14" s="72"/>
      <c r="M14" s="3"/>
    </row>
    <row r="15" spans="1:171" ht="30.75" customHeight="1">
      <c r="A15" s="112">
        <v>40959</v>
      </c>
      <c r="B15" s="79" t="s">
        <v>14</v>
      </c>
      <c r="C15" s="17" t="s">
        <v>15</v>
      </c>
      <c r="D15" s="1" t="s">
        <v>17</v>
      </c>
      <c r="E15" s="3" t="s">
        <v>26</v>
      </c>
      <c r="F15" s="3" t="s">
        <v>21</v>
      </c>
      <c r="G15" s="3" t="s">
        <v>16</v>
      </c>
      <c r="H15" s="39" t="s">
        <v>33</v>
      </c>
      <c r="I15" s="24">
        <v>39</v>
      </c>
      <c r="M15" s="3"/>
    </row>
    <row r="16" spans="1:171" ht="37.5" customHeight="1">
      <c r="A16" s="111">
        <v>41061</v>
      </c>
      <c r="B16" s="79" t="s">
        <v>14</v>
      </c>
      <c r="C16" s="17" t="s">
        <v>208</v>
      </c>
      <c r="D16" s="1" t="s">
        <v>36</v>
      </c>
      <c r="E16" s="3" t="s">
        <v>54</v>
      </c>
      <c r="F16" s="3" t="s">
        <v>21</v>
      </c>
      <c r="G16" s="3" t="s">
        <v>9</v>
      </c>
      <c r="H16" s="39" t="s">
        <v>209</v>
      </c>
      <c r="I16" s="24">
        <v>64</v>
      </c>
    </row>
    <row r="17" spans="1:14" ht="39" customHeight="1">
      <c r="A17" s="112">
        <v>41263</v>
      </c>
      <c r="B17" s="79" t="s">
        <v>14</v>
      </c>
      <c r="C17" s="17" t="s">
        <v>22</v>
      </c>
      <c r="D17" s="1" t="s">
        <v>23</v>
      </c>
      <c r="E17" s="3" t="s">
        <v>24</v>
      </c>
      <c r="F17" s="3" t="s">
        <v>21</v>
      </c>
      <c r="G17" s="4">
        <v>0.08</v>
      </c>
      <c r="H17" s="39" t="s">
        <v>244</v>
      </c>
      <c r="I17" s="24">
        <v>29</v>
      </c>
      <c r="M17" s="3"/>
    </row>
    <row r="18" spans="1:14" ht="33" customHeight="1">
      <c r="A18" s="111">
        <v>41153</v>
      </c>
      <c r="B18" s="80" t="s">
        <v>114</v>
      </c>
      <c r="C18" s="28" t="s">
        <v>117</v>
      </c>
      <c r="D18" s="1" t="s">
        <v>35</v>
      </c>
      <c r="E18" s="3" t="s">
        <v>26</v>
      </c>
      <c r="F18" s="3" t="s">
        <v>21</v>
      </c>
      <c r="G18" s="3" t="s">
        <v>16</v>
      </c>
      <c r="H18" s="39" t="s">
        <v>116</v>
      </c>
      <c r="I18" s="24">
        <v>22</v>
      </c>
    </row>
    <row r="19" spans="1:14" ht="53.25" customHeight="1">
      <c r="A19" s="111">
        <v>41214</v>
      </c>
      <c r="B19" s="80" t="s">
        <v>114</v>
      </c>
      <c r="C19" s="28" t="s">
        <v>234</v>
      </c>
      <c r="D19" s="1" t="s">
        <v>235</v>
      </c>
      <c r="E19" s="3" t="s">
        <v>236</v>
      </c>
      <c r="F19" s="3" t="s">
        <v>21</v>
      </c>
      <c r="G19" s="3" t="s">
        <v>9</v>
      </c>
      <c r="H19" s="39" t="s">
        <v>237</v>
      </c>
      <c r="I19" s="24">
        <v>69</v>
      </c>
    </row>
    <row r="20" spans="1:14" s="16" customFormat="1" ht="21.75" customHeight="1">
      <c r="A20" s="112">
        <v>41000</v>
      </c>
      <c r="B20" s="81" t="s">
        <v>4</v>
      </c>
      <c r="C20" s="17" t="s">
        <v>5</v>
      </c>
      <c r="D20" s="1" t="s">
        <v>7</v>
      </c>
      <c r="E20" s="3" t="s">
        <v>8</v>
      </c>
      <c r="F20" s="3" t="s">
        <v>21</v>
      </c>
      <c r="G20" s="3" t="s">
        <v>9</v>
      </c>
      <c r="H20" s="39" t="s">
        <v>214</v>
      </c>
      <c r="I20" s="24">
        <v>2</v>
      </c>
      <c r="J20" s="1"/>
      <c r="K20" s="25"/>
      <c r="L20" s="70"/>
      <c r="M20" s="1"/>
      <c r="N20" s="1"/>
    </row>
    <row r="21" spans="1:14" ht="35.25" customHeight="1">
      <c r="A21" s="111">
        <v>41030</v>
      </c>
      <c r="B21" s="82" t="s">
        <v>87</v>
      </c>
      <c r="C21" s="28" t="s">
        <v>148</v>
      </c>
      <c r="D21" s="16" t="s">
        <v>144</v>
      </c>
      <c r="E21" s="14" t="s">
        <v>25</v>
      </c>
      <c r="F21" s="14" t="s">
        <v>21</v>
      </c>
      <c r="G21" s="14" t="s">
        <v>89</v>
      </c>
      <c r="H21" s="38" t="s">
        <v>245</v>
      </c>
      <c r="I21" s="24">
        <v>7</v>
      </c>
      <c r="J21" s="16"/>
    </row>
    <row r="22" spans="1:14" ht="55.5" customHeight="1">
      <c r="A22" s="111">
        <v>41030</v>
      </c>
      <c r="B22" s="83" t="s">
        <v>87</v>
      </c>
      <c r="C22" s="17" t="s">
        <v>180</v>
      </c>
      <c r="D22" s="1" t="s">
        <v>181</v>
      </c>
      <c r="E22" s="3" t="s">
        <v>50</v>
      </c>
      <c r="F22" s="3" t="s">
        <v>50</v>
      </c>
      <c r="G22" s="3" t="s">
        <v>16</v>
      </c>
      <c r="H22" s="38" t="s">
        <v>247</v>
      </c>
      <c r="I22" s="24">
        <v>60</v>
      </c>
      <c r="J22" s="16"/>
      <c r="K22" s="72"/>
      <c r="M22" s="16"/>
    </row>
    <row r="23" spans="1:14" s="16" customFormat="1" ht="50.25" customHeight="1">
      <c r="A23" s="111">
        <v>41141</v>
      </c>
      <c r="B23" s="82" t="s">
        <v>87</v>
      </c>
      <c r="C23" s="28" t="s">
        <v>88</v>
      </c>
      <c r="D23" s="1" t="s">
        <v>90</v>
      </c>
      <c r="E23" s="3" t="s">
        <v>54</v>
      </c>
      <c r="F23" s="3" t="s">
        <v>21</v>
      </c>
      <c r="G23" s="3" t="s">
        <v>89</v>
      </c>
      <c r="H23" s="39" t="s">
        <v>220</v>
      </c>
      <c r="I23" s="24">
        <v>20</v>
      </c>
      <c r="K23" s="72"/>
      <c r="L23" s="70"/>
      <c r="N23" s="1"/>
    </row>
    <row r="24" spans="1:14" s="16" customFormat="1" ht="23.25" customHeight="1">
      <c r="A24" s="111" t="s">
        <v>31</v>
      </c>
      <c r="B24" s="84" t="s">
        <v>158</v>
      </c>
      <c r="C24" s="17" t="s">
        <v>159</v>
      </c>
      <c r="D24" s="1" t="s">
        <v>36</v>
      </c>
      <c r="E24" s="3" t="s">
        <v>36</v>
      </c>
      <c r="F24" s="3" t="s">
        <v>160</v>
      </c>
      <c r="G24" s="3" t="s">
        <v>50</v>
      </c>
      <c r="H24" s="39" t="s">
        <v>166</v>
      </c>
      <c r="I24" s="24">
        <v>54</v>
      </c>
      <c r="K24" s="63"/>
      <c r="L24" s="63"/>
      <c r="N24" s="1"/>
    </row>
    <row r="25" spans="1:14" s="16" customFormat="1" ht="25.5" customHeight="1">
      <c r="A25" s="111">
        <v>41030</v>
      </c>
      <c r="B25" s="85" t="s">
        <v>94</v>
      </c>
      <c r="C25" s="46" t="s">
        <v>93</v>
      </c>
      <c r="D25" s="1" t="s">
        <v>81</v>
      </c>
      <c r="E25" s="3" t="s">
        <v>95</v>
      </c>
      <c r="F25" s="4">
        <v>0.25</v>
      </c>
      <c r="G25" s="3" t="s">
        <v>9</v>
      </c>
      <c r="H25" s="39"/>
      <c r="I25" s="24">
        <v>6</v>
      </c>
      <c r="K25" s="72"/>
      <c r="L25" s="70"/>
      <c r="N25" s="1"/>
    </row>
    <row r="26" spans="1:14" s="16" customFormat="1" ht="31.5" customHeight="1">
      <c r="A26" s="111">
        <v>41131</v>
      </c>
      <c r="B26" s="86" t="s">
        <v>147</v>
      </c>
      <c r="C26" s="19" t="s">
        <v>154</v>
      </c>
      <c r="D26" s="7" t="s">
        <v>106</v>
      </c>
      <c r="E26" s="14" t="s">
        <v>156</v>
      </c>
      <c r="F26" s="14" t="s">
        <v>21</v>
      </c>
      <c r="G26" s="14" t="s">
        <v>9</v>
      </c>
      <c r="H26" s="38" t="s">
        <v>248</v>
      </c>
      <c r="I26" s="24">
        <v>17</v>
      </c>
      <c r="K26" s="25"/>
      <c r="L26" s="70"/>
      <c r="N26" s="1"/>
    </row>
    <row r="27" spans="1:14" s="16" customFormat="1" ht="24" customHeight="1">
      <c r="A27" s="111">
        <v>41061</v>
      </c>
      <c r="B27" s="87" t="s">
        <v>10</v>
      </c>
      <c r="C27" s="17" t="s">
        <v>12</v>
      </c>
      <c r="D27" s="1" t="s">
        <v>13</v>
      </c>
      <c r="E27" s="3" t="s">
        <v>8</v>
      </c>
      <c r="F27" s="12" t="s">
        <v>47</v>
      </c>
      <c r="G27" s="3" t="s">
        <v>9</v>
      </c>
      <c r="H27" s="39" t="s">
        <v>249</v>
      </c>
      <c r="I27" s="24">
        <v>10</v>
      </c>
      <c r="K27" s="25"/>
      <c r="L27" s="70"/>
      <c r="M27" s="63"/>
      <c r="N27" s="1"/>
    </row>
    <row r="28" spans="1:14" s="16" customFormat="1" ht="48" customHeight="1">
      <c r="A28" s="111">
        <v>40940</v>
      </c>
      <c r="B28" s="88" t="s">
        <v>91</v>
      </c>
      <c r="C28" s="28" t="s">
        <v>92</v>
      </c>
      <c r="D28" s="1" t="s">
        <v>250</v>
      </c>
      <c r="E28" s="3" t="s">
        <v>107</v>
      </c>
      <c r="F28" s="3" t="s">
        <v>16</v>
      </c>
      <c r="G28" s="3" t="s">
        <v>50</v>
      </c>
      <c r="H28" s="39" t="s">
        <v>251</v>
      </c>
      <c r="I28" s="24">
        <v>36</v>
      </c>
      <c r="K28" s="71"/>
      <c r="L28" s="69"/>
      <c r="M28" s="32"/>
      <c r="N28" s="62"/>
    </row>
    <row r="29" spans="1:14" ht="24" customHeight="1">
      <c r="A29" s="111">
        <v>40969</v>
      </c>
      <c r="B29" s="89" t="s">
        <v>127</v>
      </c>
      <c r="C29" s="17" t="s">
        <v>129</v>
      </c>
      <c r="D29" s="1" t="s">
        <v>13</v>
      </c>
      <c r="E29" s="3" t="s">
        <v>26</v>
      </c>
      <c r="F29" s="12" t="s">
        <v>47</v>
      </c>
      <c r="G29" s="3" t="s">
        <v>9</v>
      </c>
      <c r="H29" s="39" t="s">
        <v>252</v>
      </c>
      <c r="I29" s="24">
        <v>42</v>
      </c>
      <c r="M29" s="62"/>
    </row>
    <row r="30" spans="1:14" ht="25.5" customHeight="1">
      <c r="A30" s="111">
        <v>41030</v>
      </c>
      <c r="B30" s="89" t="s">
        <v>127</v>
      </c>
      <c r="C30" s="47" t="s">
        <v>126</v>
      </c>
      <c r="D30" s="1" t="s">
        <v>49</v>
      </c>
      <c r="E30" s="3" t="s">
        <v>26</v>
      </c>
      <c r="F30" s="12" t="s">
        <v>47</v>
      </c>
      <c r="G30" s="3" t="s">
        <v>9</v>
      </c>
      <c r="H30" s="39" t="s">
        <v>141</v>
      </c>
      <c r="I30" s="24">
        <v>8</v>
      </c>
      <c r="M30" s="62"/>
    </row>
    <row r="31" spans="1:14">
      <c r="A31" s="111">
        <v>41133</v>
      </c>
      <c r="B31" s="89" t="s">
        <v>127</v>
      </c>
      <c r="C31" s="47" t="s">
        <v>125</v>
      </c>
      <c r="D31" s="1" t="s">
        <v>142</v>
      </c>
      <c r="E31" s="3" t="s">
        <v>95</v>
      </c>
      <c r="F31" s="12" t="s">
        <v>47</v>
      </c>
      <c r="G31" s="3" t="s">
        <v>9</v>
      </c>
      <c r="H31" s="38" t="s">
        <v>143</v>
      </c>
      <c r="I31" s="24">
        <v>18</v>
      </c>
      <c r="M31" s="62"/>
    </row>
    <row r="32" spans="1:14">
      <c r="A32" s="112">
        <v>40918</v>
      </c>
      <c r="B32" s="90" t="s">
        <v>39</v>
      </c>
      <c r="C32" s="17" t="s">
        <v>38</v>
      </c>
      <c r="D32" s="1" t="s">
        <v>37</v>
      </c>
      <c r="E32" s="3" t="s">
        <v>8</v>
      </c>
      <c r="F32" s="4">
        <v>0.4</v>
      </c>
      <c r="G32" s="3" t="s">
        <v>40</v>
      </c>
      <c r="H32" s="39" t="s">
        <v>41</v>
      </c>
      <c r="I32" s="24">
        <v>31</v>
      </c>
    </row>
    <row r="33" spans="1:9">
      <c r="A33" s="111">
        <v>40959</v>
      </c>
      <c r="B33" s="90" t="s">
        <v>39</v>
      </c>
      <c r="C33" s="19" t="s">
        <v>135</v>
      </c>
      <c r="D33" s="1" t="s">
        <v>133</v>
      </c>
      <c r="E33" s="3" t="s">
        <v>26</v>
      </c>
      <c r="F33" s="3" t="s">
        <v>21</v>
      </c>
      <c r="G33" s="3" t="s">
        <v>50</v>
      </c>
      <c r="H33" s="38" t="s">
        <v>134</v>
      </c>
      <c r="I33" s="24">
        <v>40</v>
      </c>
    </row>
    <row r="34" spans="1:9">
      <c r="A34" s="112">
        <v>41000</v>
      </c>
      <c r="B34" s="90" t="s">
        <v>39</v>
      </c>
      <c r="C34" s="19" t="s">
        <v>157</v>
      </c>
      <c r="D34" s="16" t="s">
        <v>133</v>
      </c>
      <c r="E34" s="14" t="s">
        <v>26</v>
      </c>
      <c r="F34" s="14" t="s">
        <v>21</v>
      </c>
      <c r="G34" s="14" t="s">
        <v>50</v>
      </c>
      <c r="H34" s="38" t="s">
        <v>221</v>
      </c>
      <c r="I34" s="24">
        <v>1</v>
      </c>
    </row>
    <row r="35" spans="1:9" ht="32.25" customHeight="1">
      <c r="A35" s="111">
        <v>41167</v>
      </c>
      <c r="B35" s="90" t="s">
        <v>39</v>
      </c>
      <c r="C35" s="17" t="s">
        <v>184</v>
      </c>
      <c r="D35" s="1" t="s">
        <v>28</v>
      </c>
      <c r="E35" s="33" t="s">
        <v>152</v>
      </c>
      <c r="F35" s="3" t="s">
        <v>21</v>
      </c>
      <c r="G35" s="49" t="s">
        <v>186</v>
      </c>
      <c r="H35" s="39" t="s">
        <v>185</v>
      </c>
      <c r="I35" s="24">
        <v>62</v>
      </c>
    </row>
    <row r="36" spans="1:9">
      <c r="A36" s="111">
        <v>40969</v>
      </c>
      <c r="B36" s="92" t="s">
        <v>64</v>
      </c>
      <c r="C36" s="28" t="s">
        <v>113</v>
      </c>
      <c r="D36" s="1" t="s">
        <v>106</v>
      </c>
      <c r="E36" s="3" t="s">
        <v>26</v>
      </c>
      <c r="F36" s="3" t="s">
        <v>21</v>
      </c>
      <c r="G36" s="3" t="s">
        <v>16</v>
      </c>
      <c r="H36" s="39" t="s">
        <v>149</v>
      </c>
      <c r="I36" s="24">
        <v>45</v>
      </c>
    </row>
    <row r="37" spans="1:9">
      <c r="A37" s="112">
        <v>41000</v>
      </c>
      <c r="B37" s="92" t="s">
        <v>64</v>
      </c>
      <c r="C37" s="28" t="s">
        <v>96</v>
      </c>
      <c r="D37" s="1" t="s">
        <v>97</v>
      </c>
      <c r="E37" s="3" t="s">
        <v>98</v>
      </c>
      <c r="F37" s="3" t="s">
        <v>21</v>
      </c>
      <c r="G37" s="4">
        <v>0.08</v>
      </c>
      <c r="H37" s="39" t="s">
        <v>207</v>
      </c>
      <c r="I37" s="24">
        <v>3</v>
      </c>
    </row>
    <row r="38" spans="1:9" ht="27" customHeight="1">
      <c r="A38" s="111">
        <v>41061</v>
      </c>
      <c r="B38" s="91" t="s">
        <v>64</v>
      </c>
      <c r="C38" s="17" t="s">
        <v>65</v>
      </c>
      <c r="D38" s="16" t="s">
        <v>67</v>
      </c>
      <c r="E38" s="14" t="s">
        <v>30</v>
      </c>
      <c r="F38" s="14" t="s">
        <v>21</v>
      </c>
      <c r="G38" s="14" t="s">
        <v>9</v>
      </c>
      <c r="H38" s="48" t="s">
        <v>179</v>
      </c>
      <c r="I38" s="24">
        <v>12</v>
      </c>
    </row>
    <row r="39" spans="1:9" ht="39" customHeight="1">
      <c r="A39" s="111">
        <v>41183</v>
      </c>
      <c r="B39" s="91" t="s">
        <v>64</v>
      </c>
      <c r="C39" s="19" t="s">
        <v>78</v>
      </c>
      <c r="D39" s="16" t="s">
        <v>132</v>
      </c>
      <c r="E39" s="14" t="s">
        <v>24</v>
      </c>
      <c r="F39" s="14" t="s">
        <v>21</v>
      </c>
      <c r="G39" s="21">
        <v>0.08</v>
      </c>
      <c r="H39" s="40" t="s">
        <v>79</v>
      </c>
      <c r="I39" s="24">
        <v>26</v>
      </c>
    </row>
    <row r="40" spans="1:9" ht="61.5" customHeight="1">
      <c r="A40" s="111" t="s">
        <v>31</v>
      </c>
      <c r="B40" s="91" t="s">
        <v>64</v>
      </c>
      <c r="C40" s="17" t="s">
        <v>167</v>
      </c>
      <c r="D40" s="1" t="s">
        <v>36</v>
      </c>
      <c r="E40" s="3" t="s">
        <v>36</v>
      </c>
      <c r="F40" s="3" t="s">
        <v>21</v>
      </c>
      <c r="G40" s="3" t="s">
        <v>9</v>
      </c>
      <c r="H40" s="38" t="s">
        <v>233</v>
      </c>
      <c r="I40" s="24">
        <v>55</v>
      </c>
    </row>
    <row r="41" spans="1:9" ht="40.5" customHeight="1">
      <c r="A41" s="112">
        <v>40919</v>
      </c>
      <c r="B41" s="94" t="s">
        <v>27</v>
      </c>
      <c r="C41" s="17" t="s">
        <v>210</v>
      </c>
      <c r="D41" s="1" t="s">
        <v>36</v>
      </c>
      <c r="E41" s="33" t="s">
        <v>211</v>
      </c>
      <c r="F41" s="3" t="s">
        <v>21</v>
      </c>
      <c r="G41" s="3" t="s">
        <v>9</v>
      </c>
      <c r="H41" s="39" t="s">
        <v>212</v>
      </c>
      <c r="I41" s="24">
        <v>65</v>
      </c>
    </row>
    <row r="42" spans="1:9" ht="24">
      <c r="A42" s="111">
        <v>40921</v>
      </c>
      <c r="B42" s="93" t="s">
        <v>27</v>
      </c>
      <c r="C42" s="28" t="s">
        <v>105</v>
      </c>
      <c r="D42" s="1" t="s">
        <v>106</v>
      </c>
      <c r="E42" s="1" t="s">
        <v>107</v>
      </c>
      <c r="F42" s="1" t="s">
        <v>21</v>
      </c>
      <c r="G42" s="1" t="s">
        <v>9</v>
      </c>
      <c r="H42" s="39" t="s">
        <v>253</v>
      </c>
      <c r="I42" s="24">
        <v>32</v>
      </c>
    </row>
    <row r="43" spans="1:9">
      <c r="A43" s="111">
        <v>40969</v>
      </c>
      <c r="B43" s="94" t="s">
        <v>27</v>
      </c>
      <c r="C43" s="17" t="s">
        <v>55</v>
      </c>
      <c r="D43" s="1" t="s">
        <v>56</v>
      </c>
      <c r="E43" s="3" t="s">
        <v>57</v>
      </c>
      <c r="F43" s="3" t="s">
        <v>21</v>
      </c>
      <c r="G43" s="3" t="s">
        <v>9</v>
      </c>
      <c r="H43" s="39" t="s">
        <v>254</v>
      </c>
      <c r="I43" s="24">
        <v>43</v>
      </c>
    </row>
    <row r="44" spans="1:9" ht="48">
      <c r="A44" s="112">
        <v>41030</v>
      </c>
      <c r="B44" s="94" t="s">
        <v>27</v>
      </c>
      <c r="C44" s="17" t="s">
        <v>213</v>
      </c>
      <c r="D44" s="15" t="s">
        <v>215</v>
      </c>
      <c r="E44" s="33" t="s">
        <v>211</v>
      </c>
      <c r="F44" s="3" t="s">
        <v>21</v>
      </c>
      <c r="G44" s="3" t="s">
        <v>9</v>
      </c>
      <c r="H44" s="39" t="s">
        <v>216</v>
      </c>
      <c r="I44" s="24">
        <v>66</v>
      </c>
    </row>
    <row r="45" spans="1:9" ht="30.75" customHeight="1">
      <c r="A45" s="111">
        <v>41091</v>
      </c>
      <c r="B45" s="93" t="s">
        <v>27</v>
      </c>
      <c r="C45" s="28" t="s">
        <v>118</v>
      </c>
      <c r="D45" s="16" t="s">
        <v>144</v>
      </c>
      <c r="E45" s="14" t="s">
        <v>155</v>
      </c>
      <c r="F45" s="14" t="s">
        <v>21</v>
      </c>
      <c r="G45" s="14" t="s">
        <v>40</v>
      </c>
      <c r="H45" s="39" t="s">
        <v>146</v>
      </c>
      <c r="I45" s="24">
        <v>14</v>
      </c>
    </row>
    <row r="46" spans="1:9" ht="38.25" customHeight="1">
      <c r="A46" s="112">
        <v>41091</v>
      </c>
      <c r="B46" s="94" t="s">
        <v>27</v>
      </c>
      <c r="C46" s="17" t="s">
        <v>52</v>
      </c>
      <c r="D46" s="1" t="s">
        <v>53</v>
      </c>
      <c r="E46" s="3" t="s">
        <v>54</v>
      </c>
      <c r="F46" s="3" t="s">
        <v>21</v>
      </c>
      <c r="G46" s="3" t="s">
        <v>9</v>
      </c>
      <c r="H46" s="39" t="s">
        <v>255</v>
      </c>
      <c r="I46" s="24">
        <v>15</v>
      </c>
    </row>
    <row r="47" spans="1:9">
      <c r="A47" s="111">
        <v>40828</v>
      </c>
      <c r="B47" s="93" t="s">
        <v>27</v>
      </c>
      <c r="C47" s="28" t="s">
        <v>145</v>
      </c>
      <c r="D47" s="16" t="s">
        <v>144</v>
      </c>
      <c r="E47" s="14" t="s">
        <v>155</v>
      </c>
      <c r="F47" s="3" t="s">
        <v>21</v>
      </c>
      <c r="G47" s="14" t="s">
        <v>40</v>
      </c>
      <c r="H47" s="39" t="s">
        <v>146</v>
      </c>
      <c r="I47" s="24">
        <v>16</v>
      </c>
    </row>
    <row r="48" spans="1:9" ht="24">
      <c r="A48" s="111">
        <v>41136</v>
      </c>
      <c r="B48" s="94" t="s">
        <v>27</v>
      </c>
      <c r="C48" s="19" t="s">
        <v>80</v>
      </c>
      <c r="D48" s="16" t="s">
        <v>81</v>
      </c>
      <c r="E48" s="14" t="s">
        <v>50</v>
      </c>
      <c r="F48" s="14" t="s">
        <v>21</v>
      </c>
      <c r="G48" s="14" t="s">
        <v>50</v>
      </c>
      <c r="H48" s="38" t="s">
        <v>84</v>
      </c>
      <c r="I48" s="24">
        <v>19</v>
      </c>
    </row>
    <row r="49" spans="1:12" ht="60">
      <c r="A49" s="111">
        <v>41145</v>
      </c>
      <c r="B49" s="94" t="s">
        <v>27</v>
      </c>
      <c r="C49" s="19" t="s">
        <v>172</v>
      </c>
      <c r="D49" s="16" t="s">
        <v>173</v>
      </c>
      <c r="E49" s="14" t="s">
        <v>98</v>
      </c>
      <c r="F49" s="14" t="s">
        <v>21</v>
      </c>
      <c r="G49" s="21">
        <v>0.25</v>
      </c>
      <c r="H49" s="39" t="s">
        <v>225</v>
      </c>
      <c r="I49" s="24">
        <v>41</v>
      </c>
    </row>
    <row r="50" spans="1:12" ht="51.75" customHeight="1">
      <c r="A50" s="111">
        <v>41167</v>
      </c>
      <c r="B50" s="93" t="s">
        <v>27</v>
      </c>
      <c r="C50" s="28" t="s">
        <v>108</v>
      </c>
      <c r="D50" s="1" t="s">
        <v>109</v>
      </c>
      <c r="E50" s="1" t="s">
        <v>110</v>
      </c>
      <c r="F50" s="1" t="s">
        <v>50</v>
      </c>
      <c r="G50" s="1" t="s">
        <v>9</v>
      </c>
      <c r="H50" s="39" t="s">
        <v>256</v>
      </c>
      <c r="I50" s="24">
        <v>23</v>
      </c>
    </row>
    <row r="51" spans="1:12" ht="37.5" customHeight="1">
      <c r="A51" s="112">
        <v>41250</v>
      </c>
      <c r="B51" s="94" t="s">
        <v>27</v>
      </c>
      <c r="C51" s="17" t="s">
        <v>29</v>
      </c>
      <c r="D51" s="1" t="s">
        <v>23</v>
      </c>
      <c r="E51" s="3" t="s">
        <v>30</v>
      </c>
      <c r="F51" s="3" t="s">
        <v>21</v>
      </c>
      <c r="G51" s="3" t="s">
        <v>9</v>
      </c>
      <c r="H51" s="39" t="s">
        <v>62</v>
      </c>
      <c r="I51" s="24">
        <v>28</v>
      </c>
    </row>
    <row r="52" spans="1:12" ht="38.25" customHeight="1">
      <c r="A52" s="111" t="s">
        <v>31</v>
      </c>
      <c r="B52" s="94" t="s">
        <v>27</v>
      </c>
      <c r="C52" s="46" t="s">
        <v>150</v>
      </c>
      <c r="D52" s="33" t="s">
        <v>151</v>
      </c>
      <c r="E52" s="33" t="s">
        <v>152</v>
      </c>
      <c r="F52" s="33" t="s">
        <v>21</v>
      </c>
      <c r="G52" s="33" t="s">
        <v>9</v>
      </c>
      <c r="H52" s="39" t="s">
        <v>153</v>
      </c>
      <c r="I52" s="24">
        <v>53</v>
      </c>
    </row>
    <row r="53" spans="1:12" s="23" customFormat="1" ht="48">
      <c r="A53" s="112">
        <v>41183</v>
      </c>
      <c r="B53" s="95" t="s">
        <v>218</v>
      </c>
      <c r="C53" s="17" t="s">
        <v>219</v>
      </c>
      <c r="D53" s="1" t="s">
        <v>36</v>
      </c>
      <c r="E53" s="33" t="s">
        <v>211</v>
      </c>
      <c r="F53" s="3" t="s">
        <v>21</v>
      </c>
      <c r="G53" s="4">
        <v>0.22</v>
      </c>
      <c r="H53" s="39" t="s">
        <v>217</v>
      </c>
      <c r="I53" s="24">
        <v>67</v>
      </c>
      <c r="J53" s="1"/>
      <c r="K53" s="25"/>
      <c r="L53" s="70"/>
    </row>
    <row r="54" spans="1:12" s="23" customFormat="1" ht="36">
      <c r="A54" s="111">
        <v>40909</v>
      </c>
      <c r="B54" s="96" t="s">
        <v>60</v>
      </c>
      <c r="C54" s="19" t="s">
        <v>174</v>
      </c>
      <c r="D54" s="1" t="s">
        <v>13</v>
      </c>
      <c r="E54" s="3" t="s">
        <v>30</v>
      </c>
      <c r="F54" s="39" t="s">
        <v>183</v>
      </c>
      <c r="G54" s="3" t="s">
        <v>50</v>
      </c>
      <c r="H54" s="38" t="s">
        <v>177</v>
      </c>
      <c r="I54" s="24">
        <v>58</v>
      </c>
      <c r="J54" s="1"/>
      <c r="K54" s="25"/>
      <c r="L54" s="70"/>
    </row>
    <row r="55" spans="1:12" s="23" customFormat="1">
      <c r="A55" s="111">
        <v>40969</v>
      </c>
      <c r="B55" s="96" t="s">
        <v>60</v>
      </c>
      <c r="C55" s="17" t="s">
        <v>205</v>
      </c>
      <c r="D55" s="1" t="s">
        <v>13</v>
      </c>
      <c r="E55" s="3" t="s">
        <v>30</v>
      </c>
      <c r="F55" s="4">
        <v>0.2</v>
      </c>
      <c r="G55" s="3" t="s">
        <v>50</v>
      </c>
      <c r="H55" s="39" t="s">
        <v>206</v>
      </c>
      <c r="I55" s="24">
        <v>63</v>
      </c>
      <c r="K55" s="25"/>
      <c r="L55" s="70"/>
    </row>
    <row r="56" spans="1:12" s="23" customFormat="1">
      <c r="A56" s="112">
        <v>41000</v>
      </c>
      <c r="B56" s="96" t="s">
        <v>60</v>
      </c>
      <c r="C56" s="17" t="s">
        <v>61</v>
      </c>
      <c r="D56" s="1" t="s">
        <v>56</v>
      </c>
      <c r="E56" s="3" t="s">
        <v>25</v>
      </c>
      <c r="F56" s="4">
        <v>0.15</v>
      </c>
      <c r="G56" s="3" t="s">
        <v>16</v>
      </c>
      <c r="H56" s="39" t="s">
        <v>63</v>
      </c>
      <c r="I56" s="24">
        <v>4</v>
      </c>
      <c r="J56" s="1"/>
      <c r="K56" s="25"/>
      <c r="L56" s="70"/>
    </row>
    <row r="57" spans="1:12">
      <c r="A57" s="111">
        <v>41122</v>
      </c>
      <c r="B57" s="96" t="s">
        <v>60</v>
      </c>
      <c r="C57" s="19" t="s">
        <v>175</v>
      </c>
      <c r="D57" s="16" t="s">
        <v>178</v>
      </c>
      <c r="E57" s="14" t="s">
        <v>26</v>
      </c>
      <c r="F57" s="21">
        <v>0.25</v>
      </c>
      <c r="G57" s="14" t="s">
        <v>50</v>
      </c>
      <c r="H57" s="38" t="s">
        <v>176</v>
      </c>
      <c r="I57" s="24">
        <v>59</v>
      </c>
    </row>
    <row r="58" spans="1:12" ht="22.5" customHeight="1">
      <c r="I58" s="24"/>
    </row>
    <row r="59" spans="1:12">
      <c r="C59" s="107" t="s">
        <v>246</v>
      </c>
      <c r="D59"/>
      <c r="H59" s="7"/>
      <c r="I59" s="24"/>
    </row>
    <row r="60" spans="1:12">
      <c r="I60" s="24"/>
    </row>
    <row r="61" spans="1:12">
      <c r="I61" s="24"/>
    </row>
    <row r="62" spans="1:12">
      <c r="I62" s="24"/>
    </row>
  </sheetData>
  <sortState ref="A7:I62">
    <sortCondition ref="B7:B62"/>
    <sortCondition ref="A7:A62"/>
  </sortState>
  <mergeCells count="1">
    <mergeCell ref="B5:I5"/>
  </mergeCells>
  <hyperlinks>
    <hyperlink ref="C20" r:id="rId1"/>
    <hyperlink ref="C27" r:id="rId2"/>
    <hyperlink ref="C15" r:id="rId3"/>
    <hyperlink ref="C11" r:id="rId4"/>
    <hyperlink ref="C32" r:id="rId5" location="awardinfo"/>
    <hyperlink ref="C8" r:id="rId6"/>
    <hyperlink ref="C9" r:id="rId7"/>
    <hyperlink ref="C46" r:id="rId8"/>
    <hyperlink ref="C10" r:id="rId9"/>
    <hyperlink ref="C43" r:id="rId10"/>
    <hyperlink ref="C51" r:id="rId11"/>
    <hyperlink ref="C38" r:id="rId12"/>
    <hyperlink ref="C39" r:id="rId13" display="Alzheimer's Disease Drug Development Program"/>
    <hyperlink ref="H39" r:id="rId14" display="R21 also available"/>
    <hyperlink ref="C48" r:id="rId15" display="Cultural Anthropology"/>
    <hyperlink ref="C23" r:id="rId16"/>
    <hyperlink ref="C28" r:id="rId17"/>
    <hyperlink ref="C25" r:id="rId18"/>
    <hyperlink ref="C17" r:id="rId19"/>
    <hyperlink ref="C37" r:id="rId20" location="_Section_III._Eligibility"/>
    <hyperlink ref="C42" r:id="rId21" display="Transforming Undergraduate Education in STEM (TUES)"/>
    <hyperlink ref="C50" r:id="rId22"/>
    <hyperlink ref="C36" r:id="rId23"/>
    <hyperlink ref="C18" r:id="rId24"/>
    <hyperlink ref="C45" r:id="rId25"/>
    <hyperlink ref="C47" r:id="rId26" display="CISE Computing Research Infrastructure"/>
    <hyperlink ref="C13" r:id="rId27" display="Intel Foundation"/>
    <hyperlink ref="C7" r:id="rId28"/>
    <hyperlink ref="C14" r:id="rId29"/>
    <hyperlink ref="C29" r:id="rId30"/>
    <hyperlink ref="C30" r:id="rId31"/>
    <hyperlink ref="C31" r:id="rId32"/>
    <hyperlink ref="C34" r:id="rId33" display="Awards for Faculty with High Hispanic Enrollment"/>
    <hyperlink ref="C33" r:id="rId34"/>
    <hyperlink ref="C21" r:id="rId35" display="Fund for the Improvement of Postsecondary Education (FIPSE)"/>
    <hyperlink ref="C52" r:id="rId36"/>
    <hyperlink ref="C26" r:id="rId37"/>
    <hyperlink ref="C24" r:id="rId38"/>
    <hyperlink ref="C40" r:id="rId39"/>
    <hyperlink ref="C57" r:id="rId40"/>
    <hyperlink ref="C54" r:id="rId41"/>
    <hyperlink ref="C22" r:id="rId42"/>
    <hyperlink ref="C35" r:id="rId43"/>
    <hyperlink ref="C55" r:id="rId44"/>
    <hyperlink ref="C16" r:id="rId45"/>
    <hyperlink ref="C41" r:id="rId46"/>
    <hyperlink ref="C44" r:id="rId47"/>
    <hyperlink ref="C53" r:id="rId48"/>
    <hyperlink ref="C12" r:id="rId49"/>
    <hyperlink ref="C19" r:id="rId50"/>
    <hyperlink ref="C49" r:id="rId51"/>
    <hyperlink ref="C56" r:id="rId52"/>
  </hyperlinks>
  <pageMargins left="0.7" right="0.7" top="0.54" bottom="0.54" header="0.3" footer="0.3"/>
  <pageSetup paperSize="5" fitToHeight="100" orientation="landscape"/>
  <headerFooter>
    <oddFooter>&amp;C&amp;9This file is best viewed electronically.&amp;R&amp;9Online V. 2 p.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34"/>
  <sheetViews>
    <sheetView zoomScale="90" zoomScaleNormal="90" zoomScalePageLayoutView="90" workbookViewId="0">
      <selection activeCell="C14" sqref="C14"/>
    </sheetView>
  </sheetViews>
  <sheetFormatPr baseColWidth="10" defaultColWidth="8.83203125" defaultRowHeight="14" x14ac:dyDescent="0"/>
  <cols>
    <col min="1" max="1" width="5.5" customWidth="1"/>
    <col min="2" max="2" width="8.5" customWidth="1"/>
    <col min="3" max="3" width="122.1640625" customWidth="1"/>
  </cols>
  <sheetData>
    <row r="1" spans="1:3" ht="17.25" customHeight="1">
      <c r="A1" s="27" t="s">
        <v>76</v>
      </c>
    </row>
    <row r="2" spans="1:3" ht="16">
      <c r="A2" s="29" t="s">
        <v>3</v>
      </c>
      <c r="B2" s="6"/>
      <c r="C2" s="6"/>
    </row>
    <row r="3" spans="1:3" ht="16">
      <c r="A3" s="11" t="s">
        <v>222</v>
      </c>
      <c r="B3" s="2"/>
      <c r="C3" s="3"/>
    </row>
    <row r="4" spans="1:3" ht="16">
      <c r="A4" s="11" t="s">
        <v>139</v>
      </c>
      <c r="B4" s="2"/>
      <c r="C4" s="3"/>
    </row>
    <row r="5" spans="1:3" ht="16">
      <c r="A5" s="11" t="s">
        <v>140</v>
      </c>
      <c r="B5" s="2"/>
      <c r="C5" s="3"/>
    </row>
    <row r="6" spans="1:3" ht="16">
      <c r="A6" s="11" t="s">
        <v>170</v>
      </c>
      <c r="B6" s="2"/>
      <c r="C6" s="3"/>
    </row>
    <row r="7" spans="1:3">
      <c r="A7" s="1"/>
      <c r="B7" s="1" t="s">
        <v>103</v>
      </c>
      <c r="C7" s="1" t="s">
        <v>104</v>
      </c>
    </row>
    <row r="8" spans="1:3">
      <c r="A8" s="1"/>
      <c r="B8" s="1" t="s">
        <v>226</v>
      </c>
      <c r="C8" s="1" t="s">
        <v>227</v>
      </c>
    </row>
    <row r="9" spans="1:3">
      <c r="A9" s="11"/>
      <c r="B9" s="3" t="s">
        <v>14</v>
      </c>
      <c r="C9" s="3" t="s">
        <v>18</v>
      </c>
    </row>
    <row r="10" spans="1:3">
      <c r="A10" s="11"/>
      <c r="B10" s="3" t="s">
        <v>114</v>
      </c>
      <c r="C10" s="3" t="s">
        <v>115</v>
      </c>
    </row>
    <row r="11" spans="1:3">
      <c r="A11" s="11"/>
      <c r="B11" s="3" t="s">
        <v>4</v>
      </c>
      <c r="C11" s="3" t="s">
        <v>162</v>
      </c>
    </row>
    <row r="12" spans="1:3">
      <c r="A12" s="11"/>
      <c r="B12" s="3" t="s">
        <v>87</v>
      </c>
      <c r="C12" s="3" t="s">
        <v>163</v>
      </c>
    </row>
    <row r="13" spans="1:3">
      <c r="A13" s="11"/>
      <c r="B13" s="3" t="s">
        <v>158</v>
      </c>
      <c r="C13" s="3" t="s">
        <v>161</v>
      </c>
    </row>
    <row r="14" spans="1:3">
      <c r="A14" s="1"/>
      <c r="B14" s="3" t="s">
        <v>19</v>
      </c>
      <c r="C14" s="3" t="s">
        <v>20</v>
      </c>
    </row>
    <row r="15" spans="1:3">
      <c r="A15" s="1"/>
      <c r="B15" s="3" t="s">
        <v>147</v>
      </c>
      <c r="C15" s="3" t="s">
        <v>164</v>
      </c>
    </row>
    <row r="16" spans="1:3">
      <c r="A16" s="1"/>
      <c r="B16" s="3" t="s">
        <v>10</v>
      </c>
      <c r="C16" s="3" t="s">
        <v>11</v>
      </c>
    </row>
    <row r="17" spans="1:3">
      <c r="A17" s="1"/>
      <c r="B17" s="3" t="s">
        <v>127</v>
      </c>
      <c r="C17" s="3" t="s">
        <v>128</v>
      </c>
    </row>
    <row r="18" spans="1:3">
      <c r="A18" s="1"/>
      <c r="B18" s="3" t="s">
        <v>39</v>
      </c>
      <c r="C18" s="3" t="s">
        <v>42</v>
      </c>
    </row>
    <row r="19" spans="1:3">
      <c r="A19" s="11"/>
      <c r="B19" s="1" t="s">
        <v>69</v>
      </c>
      <c r="C19" s="1" t="s">
        <v>71</v>
      </c>
    </row>
    <row r="20" spans="1:3">
      <c r="A20" s="11"/>
      <c r="B20" s="1" t="s">
        <v>64</v>
      </c>
      <c r="C20" s="1" t="s">
        <v>72</v>
      </c>
    </row>
    <row r="21" spans="1:3">
      <c r="A21" s="11"/>
      <c r="B21" s="1" t="s">
        <v>68</v>
      </c>
      <c r="C21" s="1" t="s">
        <v>70</v>
      </c>
    </row>
    <row r="22" spans="1:3">
      <c r="A22" s="11"/>
      <c r="B22" s="1" t="s">
        <v>101</v>
      </c>
      <c r="C22" s="1" t="s">
        <v>102</v>
      </c>
    </row>
    <row r="23" spans="1:3">
      <c r="A23" s="11"/>
      <c r="B23" s="1" t="s">
        <v>111</v>
      </c>
      <c r="C23" s="1" t="s">
        <v>112</v>
      </c>
    </row>
    <row r="24" spans="1:3">
      <c r="A24" s="11"/>
      <c r="B24" s="3" t="s">
        <v>27</v>
      </c>
      <c r="C24" s="3" t="s">
        <v>34</v>
      </c>
    </row>
    <row r="25" spans="1:3">
      <c r="A25" s="11"/>
      <c r="B25" s="1" t="s">
        <v>75</v>
      </c>
      <c r="C25" s="1" t="s">
        <v>77</v>
      </c>
    </row>
    <row r="26" spans="1:3">
      <c r="A26" s="11"/>
      <c r="B26" s="1" t="s">
        <v>168</v>
      </c>
      <c r="C26" t="s">
        <v>169</v>
      </c>
    </row>
    <row r="27" spans="1:3">
      <c r="B27" s="1" t="s">
        <v>85</v>
      </c>
      <c r="C27" s="1" t="s">
        <v>86</v>
      </c>
    </row>
    <row r="28" spans="1:3">
      <c r="B28" s="1" t="s">
        <v>73</v>
      </c>
      <c r="C28" s="1" t="s">
        <v>74</v>
      </c>
    </row>
    <row r="29" spans="1:3">
      <c r="B29" s="1" t="s">
        <v>99</v>
      </c>
      <c r="C29" s="1" t="s">
        <v>100</v>
      </c>
    </row>
    <row r="30" spans="1:3">
      <c r="B30" s="1" t="s">
        <v>82</v>
      </c>
      <c r="C30" s="1" t="s">
        <v>83</v>
      </c>
    </row>
    <row r="31" spans="1:3">
      <c r="B31" s="1" t="s">
        <v>60</v>
      </c>
      <c r="C31" s="1" t="s">
        <v>165</v>
      </c>
    </row>
    <row r="34" spans="2:2">
      <c r="B34" s="1"/>
    </row>
  </sheetData>
  <conditionalFormatting sqref="A18:A26 A3">
    <cfRule type="cellIs" dxfId="0" priority="1" operator="between">
      <formula>TODAY()</formula>
      <formula>TODAY()+30</formula>
    </cfRule>
  </conditionalFormatting>
  <pageMargins left="0.7" right="0.7" top="0.75" bottom="0.75" header="0.3" footer="0.3"/>
  <pageSetup scale="89" orientation="landscape"/>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workbookViewId="0">
      <selection activeCell="D6" sqref="D6"/>
    </sheetView>
  </sheetViews>
  <sheetFormatPr baseColWidth="10" defaultColWidth="8.83203125" defaultRowHeight="14" x14ac:dyDescent="0"/>
  <cols>
    <col min="1" max="1" width="2.33203125" style="59" customWidth="1"/>
    <col min="2" max="2" width="113.33203125" style="61" customWidth="1"/>
    <col min="4" max="4" width="10.33203125" customWidth="1"/>
  </cols>
  <sheetData>
    <row r="1" spans="1:11" s="52" customFormat="1" ht="30" customHeight="1">
      <c r="A1" s="50" t="s">
        <v>76</v>
      </c>
      <c r="B1" s="51"/>
    </row>
    <row r="2" spans="1:11" s="52" customFormat="1" ht="16">
      <c r="A2" s="53" t="s">
        <v>187</v>
      </c>
      <c r="B2" s="54"/>
      <c r="C2" s="55"/>
      <c r="D2" s="55"/>
      <c r="E2" s="55"/>
      <c r="F2" s="55"/>
      <c r="G2" s="55"/>
      <c r="H2" s="55"/>
      <c r="I2" s="55"/>
      <c r="J2" s="55"/>
      <c r="K2" s="55"/>
    </row>
    <row r="3" spans="1:11" s="52" customFormat="1" ht="12" customHeight="1">
      <c r="A3" s="36"/>
      <c r="B3" s="37"/>
      <c r="C3" s="56"/>
      <c r="D3" s="56"/>
      <c r="E3" s="56"/>
      <c r="F3" s="56"/>
      <c r="G3" s="56"/>
      <c r="H3" s="56"/>
      <c r="I3" s="56"/>
      <c r="J3" s="56"/>
      <c r="K3" s="56"/>
    </row>
    <row r="4" spans="1:11" ht="38.25" customHeight="1">
      <c r="A4" s="114" t="s">
        <v>188</v>
      </c>
      <c r="B4" s="114"/>
      <c r="C4" s="58"/>
      <c r="D4" s="58"/>
      <c r="E4" s="58"/>
      <c r="F4" s="58"/>
      <c r="G4" s="58"/>
      <c r="H4" s="58"/>
      <c r="I4" s="58"/>
      <c r="J4" s="58"/>
      <c r="K4" s="58"/>
    </row>
    <row r="5" spans="1:11">
      <c r="A5" s="34" t="s">
        <v>189</v>
      </c>
      <c r="B5" s="35"/>
    </row>
    <row r="6" spans="1:11">
      <c r="A6" s="57">
        <v>1</v>
      </c>
      <c r="B6" s="35" t="s">
        <v>190</v>
      </c>
    </row>
    <row r="7" spans="1:11">
      <c r="A7" s="57">
        <v>2</v>
      </c>
      <c r="B7" s="35" t="s">
        <v>191</v>
      </c>
    </row>
    <row r="8" spans="1:11">
      <c r="A8" s="57">
        <v>3</v>
      </c>
      <c r="B8" s="35" t="s">
        <v>192</v>
      </c>
    </row>
    <row r="9" spans="1:11">
      <c r="A9" s="57">
        <v>4</v>
      </c>
      <c r="B9" s="35" t="s">
        <v>193</v>
      </c>
    </row>
    <row r="10" spans="1:11">
      <c r="A10" s="57">
        <v>5</v>
      </c>
      <c r="B10" s="35" t="s">
        <v>194</v>
      </c>
    </row>
    <row r="11" spans="1:11" ht="10" customHeight="1">
      <c r="A11" s="57"/>
      <c r="B11" s="35"/>
    </row>
    <row r="12" spans="1:11">
      <c r="A12" s="34" t="s">
        <v>195</v>
      </c>
      <c r="B12" s="35"/>
    </row>
    <row r="13" spans="1:11">
      <c r="A13" s="57">
        <v>1</v>
      </c>
      <c r="B13" s="35" t="s">
        <v>196</v>
      </c>
    </row>
    <row r="14" spans="1:11">
      <c r="A14" s="57">
        <v>2</v>
      </c>
      <c r="B14" s="35" t="s">
        <v>204</v>
      </c>
    </row>
    <row r="15" spans="1:11">
      <c r="A15" s="57">
        <v>3</v>
      </c>
      <c r="B15" s="35" t="s">
        <v>197</v>
      </c>
    </row>
    <row r="16" spans="1:11">
      <c r="A16" s="57">
        <v>4</v>
      </c>
      <c r="B16" s="35" t="s">
        <v>198</v>
      </c>
    </row>
    <row r="17" spans="1:2">
      <c r="A17" s="57">
        <v>5</v>
      </c>
      <c r="B17" s="35" t="s">
        <v>199</v>
      </c>
    </row>
    <row r="18" spans="1:2" ht="10" customHeight="1">
      <c r="A18" s="57"/>
      <c r="B18" s="35"/>
    </row>
    <row r="19" spans="1:2">
      <c r="A19" s="34" t="s">
        <v>200</v>
      </c>
      <c r="B19" s="35"/>
    </row>
    <row r="20" spans="1:2">
      <c r="A20" s="57">
        <v>1</v>
      </c>
      <c r="B20" s="35" t="s">
        <v>201</v>
      </c>
    </row>
    <row r="21" spans="1:2">
      <c r="A21" s="57">
        <v>2</v>
      </c>
      <c r="B21" s="35" t="s">
        <v>202</v>
      </c>
    </row>
    <row r="23" spans="1:2">
      <c r="B23" s="60" t="s">
        <v>203</v>
      </c>
    </row>
  </sheetData>
  <mergeCells count="1">
    <mergeCell ref="A4:B4"/>
  </mergeCells>
  <hyperlinks>
    <hyperlink ref="B23" r:id="rId1"/>
  </hyperlinks>
  <printOptions horizontalCentered="1"/>
  <pageMargins left="0.95" right="0.7" top="1.04" bottom="0.75" header="0.3" footer="0.3"/>
  <pageSetup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GR CAL 3 WEB</vt:lpstr>
      <vt:lpstr>Notes</vt:lpstr>
      <vt:lpstr>Sort the Calendar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Blaire</dc:creator>
  <cp:lastModifiedBy>its@nmhu</cp:lastModifiedBy>
  <cp:lastPrinted>2011-07-21T02:56:05Z</cp:lastPrinted>
  <dcterms:created xsi:type="dcterms:W3CDTF">2011-02-03T21:23:16Z</dcterms:created>
  <dcterms:modified xsi:type="dcterms:W3CDTF">2011-12-14T21:15:58Z</dcterms:modified>
</cp:coreProperties>
</file>